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05" windowWidth="15000" windowHeight="990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304" i="1"/>
  <c r="B278"/>
  <c r="B252"/>
  <c r="B226"/>
  <c r="B200"/>
  <c r="B174"/>
  <c r="B148"/>
  <c r="B122"/>
  <c r="B98"/>
  <c r="B73"/>
  <c r="B47"/>
  <c r="J2"/>
  <c r="J23"/>
  <c r="J24"/>
  <c r="J25"/>
  <c r="J26"/>
  <c r="J27"/>
  <c r="J28"/>
  <c r="J30"/>
  <c r="J29"/>
  <c r="I31"/>
  <c r="B23"/>
</calcChain>
</file>

<file path=xl/sharedStrings.xml><?xml version="1.0" encoding="utf-8"?>
<sst xmlns="http://schemas.openxmlformats.org/spreadsheetml/2006/main" count="42" uniqueCount="38">
  <si>
    <t>Monthly +-</t>
  </si>
  <si>
    <t>Cumulative</t>
  </si>
  <si>
    <t>Jan</t>
  </si>
  <si>
    <t>Feb</t>
  </si>
  <si>
    <t>Mar</t>
  </si>
  <si>
    <t>Apr</t>
  </si>
  <si>
    <t>Jan Total</t>
  </si>
  <si>
    <t>May</t>
  </si>
  <si>
    <t>Jun</t>
  </si>
  <si>
    <t>Jul</t>
  </si>
  <si>
    <t>Aug</t>
  </si>
  <si>
    <t>Sep</t>
  </si>
  <si>
    <t>Oct</t>
  </si>
  <si>
    <t>Nov</t>
  </si>
  <si>
    <t>Total Mar</t>
  </si>
  <si>
    <t>Total Apr</t>
  </si>
  <si>
    <t>Total May</t>
  </si>
  <si>
    <t>Total Oct</t>
  </si>
  <si>
    <t>Total Nov</t>
  </si>
  <si>
    <t>Dec</t>
  </si>
  <si>
    <t>Total Dec</t>
  </si>
  <si>
    <t>Capital Balance =</t>
  </si>
  <si>
    <t>Real Time</t>
  </si>
  <si>
    <t>Feb Total</t>
  </si>
  <si>
    <t xml:space="preserve"> </t>
  </si>
  <si>
    <t xml:space="preserve">May </t>
  </si>
  <si>
    <t>Total 2015</t>
  </si>
  <si>
    <t>June</t>
  </si>
  <si>
    <t>Total June</t>
  </si>
  <si>
    <t>July</t>
  </si>
  <si>
    <t>Total July</t>
  </si>
  <si>
    <t>August</t>
  </si>
  <si>
    <t>Total August</t>
  </si>
  <si>
    <t>September</t>
  </si>
  <si>
    <t>Total Sept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</si>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</sst>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4">
    <numFmt numFmtId="6" formatCode="&quot;$&quot;\ #,##0_-;[Red]&quot;$&quot;\ #,##0\-"/>
    <numFmt numFmtId="8" formatCode="&quot;$&quot;\ #,##0.00_-;[Red]&quot;$&quot;\ #,##0.00\-"/>
    <numFmt numFmtId="164" formatCode="&quot;$&quot;#,##0"/>
    <numFmt numFmtId="165" formatCode="&quot;$&quot;#,##0.00"/>
  </numFmts>
  <fonts count="11">
    <font>
      <sz val="10"/>
      <color rgb="FF000000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wrapText="1"/>
    </xf>
    <xf numFmtId="164" fontId="0" fillId="2" borderId="0" xfId="0" applyNumberFormat="1" applyFill="1" applyAlignment="1">
      <alignment horizontal="right" wrapText="1"/>
    </xf>
    <xf numFmtId="164" fontId="0" fillId="2" borderId="0" xfId="0" applyNumberFormat="1" applyFill="1" applyAlignment="1">
      <alignment wrapText="1"/>
    </xf>
    <xf numFmtId="165" fontId="0" fillId="2" borderId="0" xfId="0" applyNumberFormat="1" applyFill="1" applyAlignment="1">
      <alignment horizontal="center" wrapText="1"/>
    </xf>
    <xf numFmtId="0" fontId="0" fillId="3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1" fillId="4" borderId="0" xfId="0" applyFont="1" applyFill="1" applyAlignment="1">
      <alignment horizontal="left" wrapText="1"/>
    </xf>
    <xf numFmtId="3" fontId="0" fillId="2" borderId="0" xfId="0" applyNumberFormat="1" applyFill="1" applyAlignment="1">
      <alignment horizontal="right" wrapText="1"/>
    </xf>
    <xf numFmtId="0" fontId="2" fillId="0" borderId="0" xfId="0" applyFont="1" applyAlignment="1">
      <alignment horizontal="left" wrapText="1"/>
    </xf>
    <xf numFmtId="3" fontId="0" fillId="2" borderId="0" xfId="0" applyNumberFormat="1" applyFill="1" applyAlignment="1">
      <alignment wrapText="1"/>
    </xf>
    <xf numFmtId="164" fontId="0" fillId="4" borderId="0" xfId="0" applyNumberForma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165" fontId="0" fillId="3" borderId="0" xfId="0" applyNumberForma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7" borderId="0" xfId="0" applyFill="1" applyAlignment="1">
      <alignment wrapText="1"/>
    </xf>
    <xf numFmtId="3" fontId="0" fillId="3" borderId="0" xfId="0" applyNumberFormat="1" applyFill="1" applyAlignment="1">
      <alignment horizontal="right" wrapText="1"/>
    </xf>
    <xf numFmtId="164" fontId="0" fillId="5" borderId="0" xfId="0" applyNumberFormat="1" applyFill="1" applyAlignment="1">
      <alignment wrapText="1"/>
    </xf>
    <xf numFmtId="3" fontId="5" fillId="5" borderId="0" xfId="0" applyNumberFormat="1" applyFont="1" applyFill="1" applyAlignment="1">
      <alignment horizontal="right" wrapText="1"/>
    </xf>
    <xf numFmtId="6" fontId="0" fillId="0" borderId="0" xfId="0" applyNumberFormat="1" applyAlignment="1">
      <alignment wrapText="1"/>
    </xf>
    <xf numFmtId="8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165" fontId="7" fillId="2" borderId="0" xfId="0" applyNumberFormat="1" applyFont="1" applyFill="1" applyAlignment="1">
      <alignment horizontal="center" wrapText="1"/>
    </xf>
    <xf numFmtId="165" fontId="8" fillId="5" borderId="0" xfId="0" applyNumberFormat="1" applyFont="1" applyFill="1" applyAlignment="1">
      <alignment horizontal="center" wrapText="1"/>
    </xf>
    <xf numFmtId="164" fontId="9" fillId="2" borderId="0" xfId="0" applyNumberFormat="1" applyFont="1" applyFill="1" applyAlignment="1">
      <alignment horizontal="right" wrapText="1"/>
    </xf>
    <xf numFmtId="164" fontId="9" fillId="0" borderId="0" xfId="0" applyNumberFormat="1" applyFont="1" applyAlignment="1">
      <alignment wrapText="1"/>
    </xf>
    <xf numFmtId="164" fontId="9" fillId="5" borderId="0" xfId="0" applyNumberFormat="1" applyFont="1" applyFill="1" applyAlignment="1">
      <alignment wrapText="1"/>
    </xf>
    <xf numFmtId="0" fontId="0" fillId="8" borderId="0" xfId="0" applyFill="1" applyAlignment="1">
      <alignment wrapText="1"/>
    </xf>
    <xf numFmtId="0" fontId="9" fillId="8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wrapText="1"/>
    </xf>
    <xf numFmtId="0" fontId="9" fillId="0" borderId="0" xfId="0" applyFont="1" applyAlignment="1">
      <alignment wrapText="1"/>
    </xf>
    <xf numFmtId="164" fontId="10" fillId="2" borderId="0" xfId="0" applyNumberFormat="1" applyFont="1" applyFill="1" applyAlignment="1">
      <alignment horizontal="right" wrapText="1"/>
    </xf>
    <xf numFmtId="6" fontId="9" fillId="0" borderId="0" xfId="0" applyNumberFormat="1" applyFont="1" applyAlignment="1">
      <alignment wrapText="1"/>
    </xf>
    <xf numFmtId="164" fontId="10" fillId="5" borderId="0" xfId="0" applyNumberFormat="1" applyFont="1" applyFill="1" applyAlignment="1">
      <alignment wrapText="1"/>
    </xf>
    <xf numFmtId="164" fontId="10" fillId="0" borderId="0" xfId="0" applyNumberFormat="1" applyFont="1" applyAlignment="1">
      <alignment wrapText="1"/>
    </xf>
    <xf numFmtId="3" fontId="10" fillId="2" borderId="0" xfId="0" applyNumberFormat="1" applyFont="1" applyFill="1" applyAlignment="1">
      <alignment horizontal="right" wrapText="1"/>
    </xf>
    <xf numFmtId="0" fontId="10" fillId="0" borderId="0" xfId="0" applyFont="1" applyAlignment="1">
      <alignment wrapText="1"/>
    </xf>
    <xf numFmtId="165" fontId="9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1"/>
      </a:dk1>
      <a:lt1>
        <a:sysClr val="window" lastClr="FEFE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4"/>
  <sheetViews>
    <sheetView tabSelected="1" workbookViewId="0">
      <selection activeCell="B302" sqref="B302"/>
    </sheetView>
  </sheetViews>
  <sheetFormatPr defaultColWidth="17.140625" defaultRowHeight="12.75" customHeight="1"/>
  <cols>
    <col min="1" max="1" width="13" customWidth="1"/>
    <col min="2" max="5" width="10.7109375" customWidth="1"/>
    <col min="6" max="6" width="12.28515625" customWidth="1"/>
    <col min="8" max="8" width="12.28515625" bestFit="1" customWidth="1"/>
  </cols>
  <sheetData>
    <row r="1" spans="1:14" ht="12.75" customHeight="1">
      <c r="B1" s="5"/>
      <c r="C1" s="5"/>
      <c r="D1" s="5"/>
      <c r="E1" s="5"/>
      <c r="F1" s="24" t="s">
        <v>22</v>
      </c>
      <c r="G1" s="23" t="s">
        <v>21</v>
      </c>
      <c r="H1" s="22">
        <v>450004.91</v>
      </c>
      <c r="I1" s="7" t="s">
        <v>0</v>
      </c>
      <c r="J1" s="14" t="s">
        <v>1</v>
      </c>
      <c r="K1" s="14"/>
      <c r="L1" s="14"/>
      <c r="M1" s="14"/>
      <c r="N1" s="14"/>
    </row>
    <row r="2" spans="1:14" ht="12.75" customHeight="1">
      <c r="A2" s="8" t="s">
        <v>2</v>
      </c>
      <c r="B2" s="27"/>
      <c r="C2" s="27"/>
      <c r="D2" s="27"/>
      <c r="E2" s="27"/>
      <c r="F2" s="16"/>
      <c r="G2" s="14"/>
      <c r="H2" s="14" t="s">
        <v>2</v>
      </c>
      <c r="I2" s="7">
        <v>28712</v>
      </c>
      <c r="J2" s="3">
        <f>I2</f>
        <v>28712</v>
      </c>
      <c r="K2" s="14"/>
      <c r="L2" s="14"/>
      <c r="M2" s="14"/>
      <c r="N2" s="14"/>
    </row>
    <row r="3" spans="1:14" ht="12.75" customHeight="1">
      <c r="A3" s="11"/>
      <c r="B3" s="27">
        <v>-5674</v>
      </c>
      <c r="C3" s="1"/>
      <c r="D3" s="1"/>
      <c r="E3" s="1"/>
      <c r="F3" s="7"/>
      <c r="G3" s="14"/>
      <c r="H3" s="14" t="s">
        <v>3</v>
      </c>
      <c r="I3" s="10">
        <v>54888</v>
      </c>
      <c r="J3" s="3">
        <v>83600</v>
      </c>
      <c r="K3" s="14"/>
      <c r="L3" s="14"/>
      <c r="M3" s="14"/>
      <c r="N3" s="14"/>
    </row>
    <row r="4" spans="1:14" ht="12.75" customHeight="1">
      <c r="A4" s="11"/>
      <c r="B4" s="34">
        <v>12807</v>
      </c>
      <c r="C4" s="27"/>
      <c r="D4" s="27"/>
      <c r="E4" s="27"/>
      <c r="F4" s="7"/>
      <c r="G4" s="14"/>
      <c r="H4" s="14" t="s">
        <v>4</v>
      </c>
      <c r="I4" s="38">
        <v>31888</v>
      </c>
      <c r="J4" s="3">
        <v>115488</v>
      </c>
      <c r="K4" s="14"/>
      <c r="L4" s="14"/>
      <c r="M4" s="14"/>
      <c r="N4" s="14"/>
    </row>
    <row r="5" spans="1:14" ht="12.75" customHeight="1">
      <c r="A5" s="11"/>
      <c r="B5" s="27">
        <v>-506</v>
      </c>
      <c r="C5" s="1"/>
      <c r="D5" s="1"/>
      <c r="E5" s="1"/>
      <c r="F5" s="7"/>
      <c r="G5" s="14"/>
      <c r="H5" s="14" t="s">
        <v>5</v>
      </c>
      <c r="I5" s="38">
        <v>3771</v>
      </c>
      <c r="J5" s="3">
        <v>119259</v>
      </c>
      <c r="K5" s="14"/>
      <c r="L5" s="14"/>
      <c r="M5" s="14"/>
      <c r="N5" s="14"/>
    </row>
    <row r="6" spans="1:14" ht="12.75" customHeight="1">
      <c r="A6" s="11"/>
      <c r="B6" s="1">
        <v>6525</v>
      </c>
      <c r="C6" s="1"/>
      <c r="D6" s="1"/>
      <c r="E6" s="1"/>
      <c r="F6" s="7"/>
      <c r="G6" s="14"/>
      <c r="H6" s="14" t="s">
        <v>25</v>
      </c>
      <c r="I6" s="32">
        <v>-33795</v>
      </c>
      <c r="J6" s="3">
        <v>85464</v>
      </c>
      <c r="K6" s="14"/>
      <c r="L6" s="14"/>
      <c r="M6" s="14"/>
      <c r="N6" s="14"/>
    </row>
    <row r="7" spans="1:14" ht="12.75" customHeight="1">
      <c r="A7" s="11"/>
      <c r="B7" s="1">
        <v>16745</v>
      </c>
      <c r="C7" s="1"/>
      <c r="D7" s="1"/>
      <c r="E7" s="1"/>
      <c r="F7" s="7"/>
      <c r="G7" s="14"/>
      <c r="H7" s="14" t="s">
        <v>8</v>
      </c>
      <c r="I7" s="32">
        <v>-6290</v>
      </c>
      <c r="J7" s="3">
        <v>79174</v>
      </c>
      <c r="K7" s="14"/>
      <c r="L7" s="14"/>
      <c r="M7" s="14"/>
      <c r="N7" s="14"/>
    </row>
    <row r="8" spans="1:14" ht="12.75" customHeight="1">
      <c r="A8" s="11"/>
      <c r="B8" s="1">
        <v>15570</v>
      </c>
      <c r="C8" s="1"/>
      <c r="D8" s="1"/>
      <c r="E8" s="1"/>
      <c r="F8" s="7"/>
      <c r="G8" s="14"/>
      <c r="H8" s="14" t="s">
        <v>9</v>
      </c>
      <c r="I8" s="32">
        <v>-18229</v>
      </c>
      <c r="J8" s="3">
        <v>60945</v>
      </c>
      <c r="K8" s="14"/>
      <c r="L8" s="14"/>
      <c r="M8" s="14"/>
      <c r="N8" s="14"/>
    </row>
    <row r="9" spans="1:14" ht="12.75" customHeight="1">
      <c r="A9" s="11"/>
      <c r="B9" s="27">
        <v>-11464</v>
      </c>
      <c r="C9" s="27"/>
      <c r="D9" s="27"/>
      <c r="E9" s="27"/>
      <c r="F9" s="7"/>
      <c r="G9" s="14"/>
      <c r="H9" s="14" t="s">
        <v>10</v>
      </c>
      <c r="I9" s="32">
        <v>-62124</v>
      </c>
      <c r="J9" s="40">
        <v>-1179</v>
      </c>
      <c r="K9" s="14"/>
      <c r="L9" s="14"/>
      <c r="M9" s="14"/>
      <c r="N9" s="14"/>
    </row>
    <row r="10" spans="1:14" ht="12.75" customHeight="1">
      <c r="A10" s="11"/>
      <c r="B10" s="34">
        <v>2042</v>
      </c>
      <c r="C10" s="27"/>
      <c r="D10" s="27"/>
      <c r="E10" s="27"/>
      <c r="F10" s="7"/>
      <c r="G10" s="14"/>
      <c r="H10" s="14" t="s">
        <v>11</v>
      </c>
      <c r="I10" s="32">
        <v>-13036</v>
      </c>
      <c r="J10" s="40">
        <v>-14215</v>
      </c>
      <c r="K10" s="14"/>
      <c r="L10" s="14"/>
      <c r="M10" s="14"/>
      <c r="N10" s="14"/>
    </row>
    <row r="11" spans="1:14" ht="12.75" customHeight="1">
      <c r="A11" s="11"/>
      <c r="B11" s="27">
        <v>-10759</v>
      </c>
      <c r="C11" s="1"/>
      <c r="D11" s="1"/>
      <c r="E11" s="1"/>
      <c r="F11" s="7"/>
      <c r="G11" s="14"/>
      <c r="H11" s="14" t="s">
        <v>12</v>
      </c>
      <c r="I11" s="7">
        <v>115442</v>
      </c>
      <c r="J11" s="3">
        <v>101227</v>
      </c>
      <c r="K11" s="14"/>
      <c r="L11" s="14"/>
      <c r="M11" s="14"/>
      <c r="N11" s="14"/>
    </row>
    <row r="12" spans="1:14" ht="12.75" customHeight="1">
      <c r="A12" s="11"/>
      <c r="B12" s="1">
        <v>3795</v>
      </c>
      <c r="C12" s="1"/>
      <c r="D12" s="1"/>
      <c r="E12" s="1"/>
      <c r="F12" s="7"/>
      <c r="G12" s="14"/>
      <c r="H12" s="14" t="s">
        <v>13</v>
      </c>
      <c r="I12" s="38">
        <v>44653</v>
      </c>
      <c r="J12" s="3">
        <v>145880</v>
      </c>
      <c r="K12" s="14"/>
      <c r="L12" s="14"/>
      <c r="M12" s="14"/>
      <c r="N12" s="14"/>
    </row>
    <row r="13" spans="1:14" ht="12.75" customHeight="1">
      <c r="A13" s="11"/>
      <c r="B13" s="1">
        <v>3555</v>
      </c>
      <c r="C13" s="1"/>
      <c r="D13" s="1"/>
      <c r="E13" s="1"/>
      <c r="F13" s="7"/>
      <c r="G13" s="14"/>
      <c r="H13" s="14" t="s">
        <v>19</v>
      </c>
      <c r="I13" s="7">
        <v>54264</v>
      </c>
      <c r="J13" s="3">
        <v>200144</v>
      </c>
      <c r="K13" s="14"/>
      <c r="L13" s="14"/>
      <c r="M13" s="14"/>
      <c r="N13" s="14"/>
    </row>
    <row r="14" spans="1:14" ht="12.75" customHeight="1">
      <c r="A14" s="11"/>
      <c r="B14" s="27">
        <v>-6853</v>
      </c>
      <c r="C14" s="27"/>
      <c r="D14" s="27"/>
      <c r="E14" s="27"/>
      <c r="F14" s="7"/>
      <c r="G14" s="14"/>
      <c r="H14" s="14"/>
      <c r="I14" s="7"/>
      <c r="J14" s="3"/>
      <c r="K14" s="14"/>
      <c r="L14" s="14"/>
      <c r="M14" s="14"/>
      <c r="N14" s="14"/>
    </row>
    <row r="15" spans="1:14" ht="12.75" customHeight="1">
      <c r="A15" s="11"/>
      <c r="B15" s="1">
        <v>7575</v>
      </c>
      <c r="C15" s="1"/>
      <c r="D15" s="1"/>
      <c r="E15" s="1"/>
      <c r="F15" s="7"/>
      <c r="G15" s="14"/>
      <c r="H15" s="14"/>
      <c r="I15" s="7"/>
      <c r="J15" s="3"/>
      <c r="K15" s="14"/>
      <c r="L15" s="14"/>
      <c r="M15" s="14"/>
      <c r="N15" s="14"/>
    </row>
    <row r="16" spans="1:14" ht="12.75" customHeight="1">
      <c r="A16" s="11"/>
      <c r="B16" s="27">
        <v>-13832</v>
      </c>
      <c r="C16" s="27"/>
      <c r="D16" s="27"/>
      <c r="E16" s="27"/>
      <c r="F16" s="7"/>
      <c r="G16" s="14"/>
      <c r="H16" s="14"/>
      <c r="I16" s="7"/>
      <c r="J16" s="3"/>
      <c r="K16" s="14"/>
      <c r="L16" s="14"/>
      <c r="M16" s="14"/>
      <c r="N16" s="14"/>
    </row>
    <row r="17" spans="1:23" ht="12.75" customHeight="1">
      <c r="A17" s="11"/>
      <c r="B17" s="1">
        <v>5019</v>
      </c>
      <c r="C17" s="1"/>
      <c r="D17" s="1"/>
      <c r="E17" s="1"/>
      <c r="F17" s="7"/>
      <c r="G17" s="14"/>
      <c r="H17" s="14"/>
      <c r="I17" s="7"/>
      <c r="J17" s="3"/>
      <c r="K17" s="14"/>
      <c r="L17" s="14"/>
      <c r="M17" s="14"/>
      <c r="N17" s="14"/>
    </row>
    <row r="18" spans="1:23" ht="12.75" customHeight="1">
      <c r="A18" s="11"/>
      <c r="B18" s="34">
        <v>2226</v>
      </c>
      <c r="C18" s="27"/>
      <c r="D18" s="27"/>
      <c r="E18" s="27"/>
      <c r="F18" s="7"/>
      <c r="G18" s="14"/>
      <c r="H18" s="14"/>
      <c r="I18" s="7"/>
      <c r="J18" s="3"/>
      <c r="K18" s="14"/>
      <c r="L18" s="14"/>
      <c r="M18" s="14"/>
      <c r="N18" s="14"/>
    </row>
    <row r="19" spans="1:23" ht="12.75" customHeight="1">
      <c r="A19" s="11"/>
      <c r="B19" s="34">
        <v>737</v>
      </c>
      <c r="C19" s="27"/>
      <c r="D19" s="27"/>
      <c r="E19" s="27"/>
      <c r="F19" s="7"/>
      <c r="G19" s="14"/>
      <c r="H19" s="14"/>
      <c r="I19" s="7"/>
      <c r="J19" s="3"/>
      <c r="K19" s="14"/>
      <c r="L19" s="14"/>
      <c r="M19" s="14"/>
      <c r="N19" s="14"/>
    </row>
    <row r="20" spans="1:23" ht="12.75" customHeight="1">
      <c r="A20" s="11"/>
      <c r="B20" s="1">
        <v>1852</v>
      </c>
      <c r="C20" s="1"/>
      <c r="D20" s="1"/>
      <c r="E20" s="1"/>
      <c r="F20" s="7"/>
      <c r="G20" s="14"/>
      <c r="H20" s="14"/>
      <c r="I20" s="7"/>
      <c r="J20" s="3"/>
      <c r="K20" s="14"/>
      <c r="L20" s="14"/>
      <c r="M20" s="14"/>
      <c r="N20" s="14"/>
    </row>
    <row r="21" spans="1:23" ht="12.75" customHeight="1">
      <c r="A21" s="11"/>
      <c r="B21" s="27">
        <v>-472</v>
      </c>
      <c r="C21" s="27"/>
      <c r="D21" s="27"/>
      <c r="E21" s="27"/>
      <c r="F21" s="7"/>
      <c r="G21" s="14"/>
      <c r="H21" s="14"/>
      <c r="I21" s="7"/>
      <c r="J21" s="3"/>
      <c r="K21" s="14"/>
      <c r="L21" s="14"/>
      <c r="M21" s="14"/>
      <c r="N21" s="14"/>
    </row>
    <row r="22" spans="1:23" ht="12.75" customHeight="1">
      <c r="A22" s="11"/>
      <c r="B22" s="27">
        <v>-176</v>
      </c>
      <c r="C22" s="1"/>
      <c r="D22" s="1"/>
      <c r="E22" s="1"/>
      <c r="F22" s="7"/>
      <c r="G22" s="14"/>
      <c r="H22" s="14"/>
      <c r="I22" s="7"/>
      <c r="J22" s="3"/>
      <c r="K22" s="14"/>
      <c r="L22" s="14"/>
      <c r="M22" s="14"/>
      <c r="N22" s="14"/>
    </row>
    <row r="23" spans="1:23" ht="12.75" customHeight="1">
      <c r="A23" s="6" t="s">
        <v>6</v>
      </c>
      <c r="B23" s="10">
        <f>SUM(B2:B22)</f>
        <v>28712</v>
      </c>
      <c r="C23" s="10"/>
      <c r="D23" s="10"/>
      <c r="E23" s="10"/>
      <c r="F23" s="18"/>
      <c r="G23" s="4"/>
      <c r="H23" s="14"/>
      <c r="I23" s="7"/>
      <c r="J23" s="3">
        <f>J19+I23</f>
        <v>0</v>
      </c>
      <c r="K23" s="14"/>
      <c r="L23" s="14"/>
      <c r="M23" s="1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>
      <c r="A24" s="11"/>
      <c r="B24" s="1"/>
      <c r="C24" s="1"/>
      <c r="D24" s="1"/>
      <c r="E24" s="1"/>
      <c r="F24" s="7"/>
      <c r="G24" s="14"/>
      <c r="H24" s="14"/>
      <c r="I24" s="7"/>
      <c r="J24" s="3">
        <f t="shared" ref="J24:J29" si="0">J23+I24</f>
        <v>0</v>
      </c>
      <c r="K24" s="14"/>
      <c r="L24" s="14"/>
      <c r="M24" s="14"/>
      <c r="N24" s="14"/>
    </row>
    <row r="25" spans="1:23" ht="12.75" customHeight="1">
      <c r="B25" s="1"/>
      <c r="C25" s="1"/>
      <c r="D25" s="1"/>
      <c r="E25" s="1"/>
      <c r="F25" s="7"/>
      <c r="G25" s="14"/>
      <c r="H25" s="14"/>
      <c r="I25" s="7"/>
      <c r="J25" s="3">
        <f t="shared" si="0"/>
        <v>0</v>
      </c>
      <c r="K25" s="14"/>
      <c r="L25" s="14"/>
      <c r="M25" s="14"/>
      <c r="N25" s="14"/>
    </row>
    <row r="26" spans="1:23" ht="12.75" customHeight="1">
      <c r="A26" s="11" t="s">
        <v>3</v>
      </c>
      <c r="B26" s="21"/>
      <c r="C26" s="21"/>
      <c r="D26" s="21"/>
      <c r="E26" s="21"/>
      <c r="F26" s="7"/>
      <c r="G26" s="14"/>
      <c r="H26" s="14"/>
      <c r="I26" s="7"/>
      <c r="J26" s="3">
        <f t="shared" si="0"/>
        <v>0</v>
      </c>
      <c r="K26" s="14"/>
      <c r="L26" s="14"/>
      <c r="M26" s="14"/>
      <c r="N26" s="14"/>
    </row>
    <row r="27" spans="1:23" ht="12.75" customHeight="1">
      <c r="A27" s="11"/>
      <c r="B27" s="21">
        <v>2090</v>
      </c>
      <c r="C27" s="21"/>
      <c r="D27" s="21"/>
      <c r="E27" s="21"/>
      <c r="F27" s="7"/>
      <c r="G27" s="14"/>
      <c r="H27" s="14"/>
      <c r="I27" s="7"/>
      <c r="J27" s="3">
        <f t="shared" si="0"/>
        <v>0</v>
      </c>
      <c r="K27" s="14"/>
      <c r="L27" s="14"/>
      <c r="M27" s="14"/>
      <c r="N27" s="14"/>
    </row>
    <row r="28" spans="1:23" ht="12.75" customHeight="1">
      <c r="A28" s="11"/>
      <c r="B28" s="21">
        <v>10401</v>
      </c>
      <c r="C28" s="21"/>
      <c r="D28" s="21"/>
      <c r="E28" s="21"/>
      <c r="F28" s="7"/>
      <c r="G28" s="14"/>
      <c r="H28" s="14"/>
      <c r="I28" s="9"/>
      <c r="J28" s="3">
        <f t="shared" si="0"/>
        <v>0</v>
      </c>
      <c r="K28" s="14"/>
      <c r="L28" s="14"/>
      <c r="M28" s="14"/>
      <c r="N28" s="14"/>
    </row>
    <row r="29" spans="1:23" ht="12.75" customHeight="1">
      <c r="A29" s="11"/>
      <c r="B29" s="21">
        <v>17946</v>
      </c>
      <c r="C29" s="21"/>
      <c r="D29" s="21"/>
      <c r="E29" s="21"/>
      <c r="F29" s="7"/>
      <c r="G29" s="14"/>
      <c r="H29" s="14"/>
      <c r="I29" s="7"/>
      <c r="J29" s="26">
        <f t="shared" si="0"/>
        <v>0</v>
      </c>
      <c r="K29" s="14"/>
      <c r="L29" s="14"/>
      <c r="M29" s="14"/>
      <c r="N29" s="14"/>
    </row>
    <row r="30" spans="1:23" ht="12.75" customHeight="1">
      <c r="A30" s="11"/>
      <c r="B30" s="21">
        <v>5594</v>
      </c>
      <c r="C30" s="21"/>
      <c r="D30" s="21"/>
      <c r="E30" s="21"/>
      <c r="F30" s="7"/>
      <c r="G30" s="14"/>
      <c r="H30" s="14"/>
      <c r="I30" s="7"/>
      <c r="J30" s="25">
        <f>J28+I30</f>
        <v>0</v>
      </c>
      <c r="K30" s="14"/>
      <c r="L30" s="14"/>
      <c r="M30" s="14"/>
      <c r="N30" s="14"/>
    </row>
    <row r="31" spans="1:23" ht="12.75" customHeight="1">
      <c r="A31" s="11"/>
      <c r="B31" s="21">
        <v>6388</v>
      </c>
      <c r="C31" s="21"/>
      <c r="D31" s="21"/>
      <c r="E31" s="21"/>
      <c r="F31" s="7"/>
      <c r="G31" s="14"/>
      <c r="H31" s="4" t="s">
        <v>26</v>
      </c>
      <c r="I31" s="20">
        <f>SUM(I2:I30)</f>
        <v>200144</v>
      </c>
      <c r="J31" s="13"/>
      <c r="K31" s="14"/>
      <c r="L31" s="14"/>
      <c r="M31" s="14"/>
      <c r="N31" s="14"/>
    </row>
    <row r="32" spans="1:23" ht="12.75" customHeight="1">
      <c r="A32" s="11"/>
      <c r="B32" s="21">
        <v>6</v>
      </c>
      <c r="C32" s="21"/>
      <c r="D32" s="21"/>
      <c r="E32" s="21"/>
      <c r="F32" s="7"/>
      <c r="G32" s="14"/>
      <c r="H32" s="14"/>
      <c r="I32" s="7"/>
      <c r="J32" s="3"/>
      <c r="K32" s="14"/>
      <c r="L32" s="14"/>
      <c r="M32" s="14"/>
      <c r="N32" s="14"/>
    </row>
    <row r="33" spans="1:23" ht="12.75" customHeight="1">
      <c r="A33" s="11"/>
      <c r="B33" s="21">
        <v>-2812</v>
      </c>
      <c r="C33" s="21"/>
      <c r="D33" s="21"/>
      <c r="E33" s="21"/>
      <c r="F33" s="14"/>
      <c r="G33" s="14"/>
      <c r="H33" s="14"/>
      <c r="I33" s="7"/>
      <c r="J33" s="14"/>
      <c r="K33" s="14"/>
      <c r="L33" s="14"/>
      <c r="M33" s="14"/>
      <c r="N33" s="14"/>
    </row>
    <row r="34" spans="1:23" ht="12.75" customHeight="1">
      <c r="A34" s="11"/>
      <c r="B34" s="2">
        <v>15108</v>
      </c>
      <c r="C34" s="2"/>
      <c r="D34" s="2"/>
      <c r="E34" s="2"/>
      <c r="F34" s="14"/>
      <c r="G34" s="14"/>
      <c r="H34" s="14"/>
      <c r="I34" s="7"/>
      <c r="J34" s="14"/>
      <c r="K34" s="14"/>
      <c r="L34" s="14"/>
      <c r="M34" s="14"/>
      <c r="N34" s="14"/>
    </row>
    <row r="35" spans="1:23" ht="12.75" customHeight="1">
      <c r="A35" s="11"/>
      <c r="B35" s="21">
        <v>-13081</v>
      </c>
      <c r="C35" s="21"/>
      <c r="D35" s="21"/>
      <c r="E35" s="21"/>
      <c r="F35" s="14"/>
      <c r="G35" s="14"/>
      <c r="H35" s="14"/>
      <c r="I35" s="7"/>
      <c r="J35" s="14"/>
      <c r="K35" s="14"/>
      <c r="L35" s="14"/>
      <c r="M35" s="14"/>
      <c r="N35" s="14"/>
    </row>
    <row r="36" spans="1:23" ht="12.75" customHeight="1">
      <c r="A36" s="8"/>
      <c r="B36" s="5">
        <v>1214</v>
      </c>
      <c r="C36" s="5"/>
      <c r="D36" s="5"/>
      <c r="E36" s="5"/>
      <c r="G36" s="14"/>
      <c r="H36" s="14"/>
      <c r="I36" s="7"/>
      <c r="J36" s="14"/>
      <c r="K36" s="14"/>
      <c r="L36" s="14"/>
      <c r="M36" s="14"/>
      <c r="N36" s="14"/>
    </row>
    <row r="37" spans="1:23" ht="12.75" customHeight="1">
      <c r="A37" s="8"/>
      <c r="B37" s="5">
        <v>2489</v>
      </c>
      <c r="C37" s="5"/>
      <c r="D37" s="5"/>
      <c r="E37" s="5"/>
      <c r="G37" s="14"/>
      <c r="H37" s="14"/>
      <c r="I37" s="7"/>
      <c r="J37" s="14"/>
      <c r="K37" s="14"/>
      <c r="L37" s="14"/>
      <c r="M37" s="14"/>
      <c r="N37" s="14"/>
    </row>
    <row r="38" spans="1:23" ht="12.75" customHeight="1">
      <c r="A38" s="8"/>
      <c r="B38" s="21">
        <v>9701</v>
      </c>
      <c r="C38" s="21"/>
      <c r="D38" s="21"/>
      <c r="E38" s="21"/>
      <c r="G38" s="14"/>
      <c r="H38" s="14"/>
      <c r="I38" s="7"/>
      <c r="J38" s="14"/>
      <c r="K38" s="14"/>
      <c r="L38" s="14"/>
      <c r="M38" s="14"/>
      <c r="N38" s="14"/>
    </row>
    <row r="39" spans="1:23" ht="12.75" customHeight="1">
      <c r="A39" s="8"/>
      <c r="B39" s="28">
        <v>-1396</v>
      </c>
      <c r="C39" s="5"/>
      <c r="D39" s="5"/>
      <c r="E39" s="5"/>
      <c r="G39" s="14"/>
      <c r="H39" s="14"/>
      <c r="I39" s="7"/>
      <c r="J39" s="14"/>
      <c r="K39" s="14"/>
      <c r="L39" s="14"/>
      <c r="M39" s="14"/>
      <c r="N39" s="14"/>
    </row>
    <row r="40" spans="1:23" ht="12.75" customHeight="1">
      <c r="B40" s="5">
        <v>6776</v>
      </c>
      <c r="C40" s="5"/>
      <c r="D40" s="5"/>
      <c r="E40" s="5"/>
      <c r="H40" s="14"/>
      <c r="I40" s="7"/>
      <c r="J40" s="14"/>
      <c r="K40" s="14"/>
      <c r="L40" s="14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 customHeight="1">
      <c r="A41" s="8"/>
      <c r="B41" s="21">
        <v>5411</v>
      </c>
      <c r="C41" s="21"/>
      <c r="D41" s="21"/>
      <c r="E41" s="21"/>
      <c r="G41" s="14"/>
      <c r="H41" s="14"/>
      <c r="I41" s="7"/>
      <c r="J41" s="14"/>
      <c r="K41" s="14"/>
      <c r="L41" s="14"/>
      <c r="M41" s="14"/>
      <c r="N41" s="14"/>
    </row>
    <row r="42" spans="1:23" ht="12.75" customHeight="1">
      <c r="B42" s="21">
        <v>2757</v>
      </c>
      <c r="C42" s="21"/>
      <c r="D42" s="21"/>
      <c r="E42" s="21"/>
      <c r="H42" s="14"/>
      <c r="I42" s="7"/>
      <c r="J42" s="14"/>
      <c r="K42" s="14"/>
      <c r="L42" s="14"/>
      <c r="M42" s="14"/>
      <c r="N42" s="14"/>
    </row>
    <row r="43" spans="1:23" ht="12.75" customHeight="1">
      <c r="B43" s="21">
        <v>-4001</v>
      </c>
      <c r="C43" s="21"/>
      <c r="D43" s="21"/>
      <c r="E43" s="21"/>
      <c r="I43" s="7"/>
    </row>
    <row r="44" spans="1:23" ht="12.75" customHeight="1">
      <c r="A44" s="8"/>
      <c r="B44" s="28">
        <v>-3535</v>
      </c>
      <c r="C44" s="5"/>
      <c r="D44" s="5"/>
      <c r="E44" s="5"/>
      <c r="I44" s="7"/>
    </row>
    <row r="45" spans="1:23" ht="12.75" customHeight="1">
      <c r="B45" s="35">
        <v>-6168</v>
      </c>
      <c r="I45" s="7"/>
    </row>
    <row r="46" spans="1:23" ht="12.75" customHeight="1">
      <c r="I46" s="7"/>
    </row>
    <row r="47" spans="1:23" ht="12.75" customHeight="1">
      <c r="A47" s="6" t="s">
        <v>23</v>
      </c>
      <c r="B47" s="10">
        <f>SUM(B26:B45)</f>
        <v>54888</v>
      </c>
      <c r="C47" s="10"/>
      <c r="D47" s="10"/>
      <c r="E47" s="10"/>
      <c r="F47" s="18"/>
      <c r="G47" s="4"/>
      <c r="I47" s="7"/>
    </row>
    <row r="48" spans="1:23" ht="12.75" customHeight="1">
      <c r="A48" s="8"/>
      <c r="B48" s="28"/>
      <c r="C48" s="28"/>
      <c r="D48" s="28"/>
      <c r="E48" s="28"/>
      <c r="I48" s="7"/>
    </row>
    <row r="49" spans="1:9" ht="12.75" customHeight="1">
      <c r="I49" s="7"/>
    </row>
    <row r="50" spans="1:9" ht="12.75" customHeight="1">
      <c r="A50" s="8" t="s">
        <v>4</v>
      </c>
      <c r="B50" s="28"/>
      <c r="C50" s="28"/>
      <c r="D50" s="28"/>
      <c r="E50" s="28"/>
      <c r="I50" s="7"/>
    </row>
    <row r="51" spans="1:9" ht="12.75" customHeight="1">
      <c r="A51" s="8"/>
      <c r="B51" s="5">
        <v>1155</v>
      </c>
      <c r="C51" s="5"/>
      <c r="D51" s="5"/>
      <c r="E51" s="5"/>
      <c r="I51" s="7"/>
    </row>
    <row r="52" spans="1:9" ht="12.75" customHeight="1">
      <c r="A52" s="8"/>
      <c r="B52" s="28">
        <v>-2286</v>
      </c>
      <c r="C52" s="28"/>
      <c r="D52" s="28"/>
      <c r="E52" s="28"/>
      <c r="I52" s="7"/>
    </row>
    <row r="53" spans="1:9" ht="12.75" customHeight="1">
      <c r="A53" s="8"/>
      <c r="B53" s="5">
        <v>989</v>
      </c>
      <c r="C53" s="5"/>
      <c r="D53" s="5"/>
      <c r="E53" s="5"/>
      <c r="I53" s="7"/>
    </row>
    <row r="54" spans="1:9" ht="12.75" customHeight="1">
      <c r="A54" s="8"/>
      <c r="B54" s="37">
        <v>307</v>
      </c>
      <c r="C54" s="28"/>
      <c r="D54" s="28"/>
      <c r="E54" s="28"/>
      <c r="I54" s="7"/>
    </row>
    <row r="55" spans="1:9" ht="12.75" customHeight="1">
      <c r="A55" s="8"/>
      <c r="B55" s="37">
        <v>5325</v>
      </c>
      <c r="C55" s="28"/>
      <c r="D55" s="28"/>
      <c r="E55" s="28"/>
      <c r="I55" s="7"/>
    </row>
    <row r="56" spans="1:9" ht="12.75" customHeight="1">
      <c r="A56" s="8"/>
      <c r="B56" s="28">
        <v>-4950</v>
      </c>
      <c r="C56" s="28"/>
      <c r="D56" s="28"/>
      <c r="E56" s="28"/>
      <c r="I56" s="7"/>
    </row>
    <row r="57" spans="1:9" ht="12.75" customHeight="1">
      <c r="A57" s="8"/>
      <c r="B57" s="28">
        <v>-7324</v>
      </c>
      <c r="C57" s="28"/>
      <c r="D57" s="28"/>
      <c r="E57" s="28"/>
      <c r="I57" s="7"/>
    </row>
    <row r="58" spans="1:9" ht="12.75" customHeight="1">
      <c r="A58" s="8"/>
      <c r="B58" s="28">
        <v>-887</v>
      </c>
      <c r="C58" s="5"/>
      <c r="D58" s="5"/>
      <c r="E58" s="5"/>
      <c r="I58" s="7"/>
    </row>
    <row r="59" spans="1:9" ht="12.75" customHeight="1">
      <c r="A59" s="8"/>
      <c r="B59" s="5">
        <v>12776</v>
      </c>
      <c r="C59" s="5"/>
      <c r="D59" s="5"/>
      <c r="E59" s="5"/>
      <c r="I59" s="7"/>
    </row>
    <row r="60" spans="1:9" ht="12.75" customHeight="1">
      <c r="A60" s="8"/>
      <c r="B60" s="5">
        <v>8650</v>
      </c>
      <c r="C60" s="5"/>
      <c r="D60" s="5"/>
      <c r="E60" s="5"/>
      <c r="I60" s="7"/>
    </row>
    <row r="61" spans="1:9" ht="12.75" customHeight="1">
      <c r="A61" s="8"/>
      <c r="B61" s="37">
        <v>10184</v>
      </c>
      <c r="C61" s="28"/>
      <c r="D61" s="28"/>
      <c r="E61" s="28"/>
      <c r="I61" s="7"/>
    </row>
    <row r="62" spans="1:9" ht="12.75" customHeight="1">
      <c r="A62" s="8"/>
      <c r="B62" s="28">
        <v>-3829</v>
      </c>
      <c r="C62" s="28"/>
      <c r="D62" s="28"/>
      <c r="E62" s="28"/>
      <c r="I62" s="7" t="s">
        <v>24</v>
      </c>
    </row>
    <row r="63" spans="1:9" ht="12.75" customHeight="1">
      <c r="A63" s="8"/>
      <c r="B63" s="28">
        <v>-623</v>
      </c>
      <c r="C63" s="28"/>
      <c r="D63" s="28"/>
      <c r="E63" s="28"/>
      <c r="I63" s="7"/>
    </row>
    <row r="64" spans="1:9" ht="12.75" customHeight="1">
      <c r="A64" s="8"/>
      <c r="B64" s="37">
        <v>12626</v>
      </c>
      <c r="C64" s="28"/>
      <c r="D64" s="28"/>
      <c r="E64" s="28"/>
      <c r="I64" s="7"/>
    </row>
    <row r="65" spans="1:23" ht="12.75" customHeight="1">
      <c r="A65" s="8"/>
      <c r="B65" s="37">
        <v>7325</v>
      </c>
      <c r="C65" s="28"/>
      <c r="D65" s="28"/>
      <c r="E65" s="28"/>
      <c r="I65" s="7"/>
    </row>
    <row r="66" spans="1:23" ht="12.75" customHeight="1">
      <c r="A66" s="8"/>
      <c r="B66" s="28">
        <v>-3507</v>
      </c>
      <c r="C66" s="28"/>
      <c r="D66" s="28"/>
      <c r="E66" s="28"/>
      <c r="I66" s="7"/>
    </row>
    <row r="67" spans="1:23" ht="12.75" customHeight="1">
      <c r="A67" s="8"/>
      <c r="B67" s="28">
        <v>5665</v>
      </c>
      <c r="C67" s="28"/>
      <c r="D67" s="28"/>
      <c r="E67" s="28"/>
      <c r="I67" s="7"/>
    </row>
    <row r="68" spans="1:23" ht="12.75" customHeight="1">
      <c r="A68" s="8"/>
      <c r="B68" s="28">
        <v>-7960</v>
      </c>
      <c r="C68" s="28"/>
      <c r="D68" s="28"/>
      <c r="E68" s="28"/>
      <c r="I68" s="7"/>
    </row>
    <row r="69" spans="1:23" ht="12.75" customHeight="1">
      <c r="B69" s="33">
        <v>-1460</v>
      </c>
    </row>
    <row r="70" spans="1:23" ht="12.75" customHeight="1">
      <c r="B70" s="33">
        <v>-4834</v>
      </c>
    </row>
    <row r="71" spans="1:23" ht="12.75" customHeight="1">
      <c r="B71">
        <v>2929</v>
      </c>
    </row>
    <row r="72" spans="1:23" ht="12.75" customHeight="1">
      <c r="B72">
        <v>1617</v>
      </c>
    </row>
    <row r="73" spans="1:23" ht="12.75" customHeight="1">
      <c r="A73" s="12" t="s">
        <v>14</v>
      </c>
      <c r="B73" s="36">
        <f>SUM(B50:B72)</f>
        <v>31888</v>
      </c>
      <c r="C73" s="29"/>
      <c r="D73" s="29"/>
      <c r="E73" s="29"/>
      <c r="F73" s="17"/>
      <c r="G73" s="17"/>
      <c r="H73" s="14"/>
      <c r="I73" s="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2.75" customHeight="1">
      <c r="A74" s="8"/>
      <c r="B74" s="5"/>
      <c r="C74" s="5"/>
      <c r="D74" s="5"/>
      <c r="E74" s="5"/>
      <c r="I74" s="7"/>
    </row>
    <row r="75" spans="1:23" ht="12.75" customHeight="1">
      <c r="A75" s="8"/>
      <c r="B75" s="5"/>
      <c r="C75" s="5"/>
      <c r="D75" s="5"/>
      <c r="E75" s="5"/>
      <c r="I75" s="7"/>
    </row>
    <row r="76" spans="1:23" ht="12.75" customHeight="1">
      <c r="A76" s="8" t="s">
        <v>5</v>
      </c>
      <c r="B76" s="5"/>
      <c r="C76" s="5"/>
      <c r="D76" s="5"/>
      <c r="E76" s="5"/>
      <c r="I76" s="7"/>
    </row>
    <row r="77" spans="1:23" ht="12.75" customHeight="1">
      <c r="A77" s="8"/>
      <c r="B77" s="28">
        <v>-4774</v>
      </c>
      <c r="C77" s="5"/>
      <c r="D77" s="5"/>
      <c r="E77" s="5"/>
      <c r="I77" s="7"/>
    </row>
    <row r="78" spans="1:23" ht="12.75" customHeight="1">
      <c r="A78" s="8"/>
      <c r="B78" s="37">
        <v>522</v>
      </c>
      <c r="C78" s="28"/>
      <c r="D78" s="28"/>
      <c r="E78" s="28"/>
      <c r="I78" s="7"/>
    </row>
    <row r="79" spans="1:23" ht="12.75" customHeight="1">
      <c r="A79" s="8"/>
      <c r="B79" s="28">
        <v>-4222</v>
      </c>
      <c r="C79" s="28"/>
      <c r="D79" s="28"/>
      <c r="E79" s="28"/>
      <c r="I79" s="7"/>
    </row>
    <row r="80" spans="1:23" ht="12.75" customHeight="1">
      <c r="A80" s="8"/>
      <c r="B80" s="37">
        <v>6509</v>
      </c>
      <c r="C80" s="28"/>
      <c r="D80" s="28"/>
      <c r="E80" s="28"/>
      <c r="I80" s="7"/>
    </row>
    <row r="81" spans="1:23" ht="12.75" customHeight="1">
      <c r="A81" s="8"/>
      <c r="B81" s="5">
        <v>1604</v>
      </c>
      <c r="C81" s="5"/>
      <c r="D81" s="5"/>
      <c r="E81" s="5"/>
      <c r="I81" s="7"/>
    </row>
    <row r="82" spans="1:23" ht="12.75" customHeight="1">
      <c r="A82" s="8"/>
      <c r="B82" s="5">
        <v>7613</v>
      </c>
      <c r="C82" s="5"/>
      <c r="D82" s="5"/>
      <c r="E82" s="5"/>
      <c r="I82" s="7"/>
    </row>
    <row r="83" spans="1:23" ht="12.75" customHeight="1">
      <c r="A83" s="8"/>
      <c r="B83" s="37">
        <v>3502</v>
      </c>
      <c r="C83" s="28"/>
      <c r="D83" s="28"/>
      <c r="E83" s="28"/>
      <c r="I83" s="7"/>
    </row>
    <row r="84" spans="1:23" ht="12.75" customHeight="1">
      <c r="A84" s="8"/>
      <c r="B84" s="37">
        <v>3487</v>
      </c>
      <c r="C84" s="28"/>
      <c r="D84" s="28"/>
      <c r="E84" s="28"/>
      <c r="I84" s="7"/>
    </row>
    <row r="85" spans="1:23" ht="12.75" customHeight="1">
      <c r="A85" s="8"/>
      <c r="B85" s="28">
        <v>-3053</v>
      </c>
      <c r="C85" s="28"/>
      <c r="D85" s="28"/>
      <c r="E85" s="28"/>
      <c r="I85" s="7"/>
    </row>
    <row r="86" spans="1:23" ht="12.75" customHeight="1">
      <c r="A86" s="8"/>
      <c r="B86" s="37">
        <v>9608</v>
      </c>
      <c r="C86" s="28"/>
      <c r="D86" s="28"/>
      <c r="E86" s="28"/>
      <c r="I86" s="7"/>
    </row>
    <row r="87" spans="1:23" ht="12.75" customHeight="1">
      <c r="A87" s="8"/>
      <c r="B87" s="37">
        <v>3842</v>
      </c>
      <c r="C87" s="28"/>
      <c r="D87" s="28"/>
      <c r="E87" s="28"/>
      <c r="I87" s="7"/>
    </row>
    <row r="88" spans="1:23" ht="12.75" customHeight="1">
      <c r="A88" s="8"/>
      <c r="B88" s="28">
        <v>-8008</v>
      </c>
      <c r="C88" s="5"/>
      <c r="D88" s="5"/>
      <c r="E88" s="5"/>
      <c r="I88" s="7"/>
    </row>
    <row r="89" spans="1:23" ht="12.75" customHeight="1">
      <c r="A89" s="8"/>
      <c r="B89" s="5">
        <v>1429</v>
      </c>
      <c r="C89" s="5"/>
      <c r="D89" s="5"/>
      <c r="E89" s="5"/>
      <c r="I89" s="7"/>
    </row>
    <row r="90" spans="1:23" ht="12.75" customHeight="1">
      <c r="A90" s="8"/>
      <c r="B90" s="5">
        <v>3730</v>
      </c>
      <c r="C90" s="5"/>
      <c r="D90" s="5"/>
      <c r="E90" s="5"/>
      <c r="I90" s="7"/>
    </row>
    <row r="91" spans="1:23" ht="12.75" customHeight="1">
      <c r="A91" s="8"/>
      <c r="B91" s="5">
        <v>20581</v>
      </c>
      <c r="C91" s="5"/>
      <c r="D91" s="5"/>
      <c r="E91" s="5"/>
      <c r="I91" s="7"/>
    </row>
    <row r="92" spans="1:23" ht="12.75" customHeight="1">
      <c r="A92" s="8"/>
      <c r="B92" s="28">
        <v>-1395</v>
      </c>
      <c r="C92" s="5"/>
      <c r="D92" s="5"/>
      <c r="E92" s="5"/>
      <c r="I92" s="7"/>
    </row>
    <row r="93" spans="1:23" ht="12.75" customHeight="1">
      <c r="B93" s="33">
        <v>-6005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>
      <c r="B94">
        <v>5855</v>
      </c>
    </row>
    <row r="95" spans="1:23" ht="12.75" customHeight="1">
      <c r="B95" s="33">
        <v>-35482</v>
      </c>
    </row>
    <row r="96" spans="1:23" ht="12.75" customHeight="1">
      <c r="B96" s="33">
        <v>-1032</v>
      </c>
    </row>
    <row r="97" spans="1:11" ht="12.75" customHeight="1">
      <c r="A97" s="8"/>
      <c r="B97" s="28">
        <v>-540</v>
      </c>
      <c r="C97" s="28"/>
      <c r="D97" s="28"/>
      <c r="E97" s="28"/>
      <c r="I97" s="7"/>
    </row>
    <row r="98" spans="1:11" ht="12.75" customHeight="1">
      <c r="A98" s="12" t="s">
        <v>15</v>
      </c>
      <c r="B98" s="36">
        <f>SUM(B76:B97)</f>
        <v>3771</v>
      </c>
      <c r="C98" s="29"/>
      <c r="D98" s="29"/>
      <c r="E98" s="29"/>
      <c r="F98" s="4"/>
      <c r="G98" s="4"/>
      <c r="H98" s="14"/>
      <c r="I98" s="7"/>
      <c r="J98" s="4"/>
      <c r="K98" s="4"/>
    </row>
    <row r="99" spans="1:11" ht="12.75" customHeight="1">
      <c r="A99" s="8"/>
      <c r="B99" s="28"/>
      <c r="C99" s="28"/>
      <c r="D99" s="28"/>
      <c r="E99" s="28"/>
      <c r="I99" s="7"/>
    </row>
    <row r="100" spans="1:11" ht="12.75" customHeight="1">
      <c r="A100" s="8" t="s">
        <v>7</v>
      </c>
      <c r="B100" s="5"/>
      <c r="C100" s="5"/>
      <c r="D100" s="5"/>
      <c r="E100" s="5"/>
      <c r="G100" s="33"/>
      <c r="I100" s="7"/>
    </row>
    <row r="101" spans="1:11" ht="12.75" customHeight="1">
      <c r="A101" s="8"/>
      <c r="B101" s="28">
        <v>-680</v>
      </c>
      <c r="C101" s="5"/>
      <c r="D101" s="5"/>
      <c r="E101" s="5"/>
      <c r="I101" s="7"/>
    </row>
    <row r="102" spans="1:11" ht="12.75" customHeight="1">
      <c r="A102" s="8"/>
      <c r="B102" s="28">
        <v>-708</v>
      </c>
      <c r="C102" s="28"/>
      <c r="D102" s="28"/>
      <c r="E102" s="28"/>
      <c r="I102" s="7"/>
    </row>
    <row r="103" spans="1:11" ht="12.75" customHeight="1">
      <c r="A103" s="8"/>
      <c r="B103" s="28">
        <v>-40437</v>
      </c>
      <c r="C103" s="28"/>
      <c r="D103" s="28"/>
      <c r="E103" s="28"/>
      <c r="I103" s="7"/>
    </row>
    <row r="104" spans="1:11" ht="12.75" customHeight="1">
      <c r="A104" s="8"/>
      <c r="B104" s="28">
        <v>-2839</v>
      </c>
      <c r="C104" s="28"/>
      <c r="D104" s="28"/>
      <c r="E104" s="28"/>
      <c r="I104" s="7"/>
    </row>
    <row r="105" spans="1:11" ht="12.75" customHeight="1">
      <c r="A105" s="8"/>
      <c r="B105" s="28">
        <v>-6018</v>
      </c>
      <c r="C105" s="5"/>
      <c r="D105" s="5"/>
      <c r="E105" s="5"/>
      <c r="I105" s="7"/>
    </row>
    <row r="106" spans="1:11" ht="12.75" customHeight="1">
      <c r="A106" s="8"/>
      <c r="B106" s="5">
        <v>24087</v>
      </c>
      <c r="C106" s="5"/>
      <c r="D106" s="5"/>
      <c r="E106" s="5"/>
      <c r="I106" s="7"/>
    </row>
    <row r="107" spans="1:11" ht="12.75" customHeight="1">
      <c r="A107" s="8"/>
      <c r="B107" s="37">
        <v>18579</v>
      </c>
      <c r="C107" s="28"/>
      <c r="D107" s="28"/>
      <c r="E107" s="28"/>
      <c r="I107" s="7"/>
    </row>
    <row r="108" spans="1:11" ht="12.75" customHeight="1">
      <c r="A108" s="8"/>
      <c r="B108" s="28">
        <v>-14280</v>
      </c>
      <c r="C108" s="28"/>
      <c r="D108" s="28"/>
      <c r="E108" s="28"/>
      <c r="I108" s="7"/>
    </row>
    <row r="109" spans="1:11" ht="12.75" customHeight="1">
      <c r="A109" s="8"/>
      <c r="B109" s="28">
        <v>-5128</v>
      </c>
      <c r="C109" s="28"/>
      <c r="D109" s="28"/>
      <c r="E109" s="28"/>
    </row>
    <row r="110" spans="1:11" ht="12.75" customHeight="1">
      <c r="A110" s="8"/>
      <c r="B110" s="28">
        <v>-7941</v>
      </c>
      <c r="C110" s="28"/>
      <c r="D110" s="28"/>
      <c r="E110" s="28"/>
      <c r="I110" s="7"/>
    </row>
    <row r="111" spans="1:11" ht="12.75" customHeight="1">
      <c r="A111" s="8"/>
      <c r="B111" s="37">
        <v>399</v>
      </c>
      <c r="C111" s="28"/>
      <c r="D111" s="28"/>
      <c r="E111" s="28"/>
      <c r="I111" s="7"/>
    </row>
    <row r="112" spans="1:11" ht="12.75" customHeight="1">
      <c r="A112" s="8"/>
      <c r="B112" s="37">
        <v>965</v>
      </c>
      <c r="C112" s="5"/>
      <c r="D112" s="5"/>
      <c r="E112" s="5"/>
      <c r="I112" s="7"/>
    </row>
    <row r="113" spans="1:23" ht="12.75" customHeight="1">
      <c r="A113" s="8"/>
      <c r="B113" s="5">
        <v>997</v>
      </c>
      <c r="C113" s="5"/>
      <c r="D113" s="5"/>
      <c r="E113" s="5"/>
      <c r="I113" s="7"/>
    </row>
    <row r="114" spans="1:23" ht="12.75" customHeight="1">
      <c r="A114" s="8"/>
      <c r="B114" s="28">
        <v>-14562</v>
      </c>
      <c r="C114" s="5"/>
      <c r="D114" s="5"/>
      <c r="E114" s="5"/>
      <c r="I114" s="7"/>
    </row>
    <row r="115" spans="1:23" ht="12.75" customHeight="1">
      <c r="A115" s="8"/>
      <c r="B115" s="5">
        <v>10814</v>
      </c>
      <c r="C115" s="5"/>
      <c r="D115" s="5"/>
      <c r="E115" s="5"/>
      <c r="I115" s="7"/>
    </row>
    <row r="116" spans="1:23" ht="12.75" customHeight="1">
      <c r="A116" s="8"/>
      <c r="B116" s="37">
        <v>4882</v>
      </c>
      <c r="C116" s="5"/>
      <c r="D116" s="5"/>
      <c r="E116" s="5"/>
      <c r="I116" s="7"/>
    </row>
    <row r="117" spans="1:23" ht="12.75" customHeight="1">
      <c r="B117" s="39">
        <v>346</v>
      </c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>
      <c r="B118">
        <v>3392</v>
      </c>
      <c r="I118" s="7"/>
    </row>
    <row r="119" spans="1:23" ht="12.75" customHeight="1">
      <c r="B119" s="33">
        <v>-4538</v>
      </c>
      <c r="I119" s="7"/>
    </row>
    <row r="120" spans="1:23" ht="12.75" customHeight="1">
      <c r="B120" s="33">
        <v>-1125</v>
      </c>
      <c r="I120" s="7"/>
    </row>
    <row r="121" spans="1:23" ht="12.75" customHeight="1">
      <c r="A121" s="8"/>
      <c r="B121" s="28"/>
      <c r="C121" s="28"/>
      <c r="D121" s="28"/>
      <c r="E121" s="28"/>
      <c r="I121" s="7"/>
    </row>
    <row r="122" spans="1:23" ht="12.75" customHeight="1">
      <c r="A122" s="12" t="s">
        <v>16</v>
      </c>
      <c r="B122" s="29">
        <f>SUM(B100:B121)</f>
        <v>-33795</v>
      </c>
      <c r="C122" s="29"/>
      <c r="D122" s="29"/>
      <c r="E122" s="29"/>
      <c r="F122" s="31"/>
      <c r="G122" s="30"/>
      <c r="H122" s="30"/>
      <c r="I122" s="7"/>
    </row>
    <row r="123" spans="1:23" ht="12.75" customHeight="1">
      <c r="A123" s="8"/>
      <c r="B123" s="5"/>
      <c r="C123" s="5"/>
      <c r="D123" s="5"/>
      <c r="E123" s="5"/>
      <c r="I123" s="7"/>
    </row>
    <row r="124" spans="1:23" ht="12.75" customHeight="1">
      <c r="A124" s="8" t="s">
        <v>27</v>
      </c>
      <c r="B124" s="5"/>
      <c r="C124" s="5"/>
      <c r="D124" s="5"/>
      <c r="E124" s="5"/>
      <c r="I124" s="7"/>
    </row>
    <row r="125" spans="1:23" ht="12.75" customHeight="1">
      <c r="A125" s="8"/>
      <c r="B125" s="28">
        <v>-7747</v>
      </c>
      <c r="C125" s="5"/>
      <c r="D125" s="5"/>
      <c r="E125" s="5"/>
      <c r="I125" s="7"/>
    </row>
    <row r="126" spans="1:23" ht="12.75" customHeight="1">
      <c r="A126" s="8"/>
      <c r="B126" s="28">
        <v>-2270</v>
      </c>
      <c r="C126" s="5"/>
      <c r="D126" s="5"/>
      <c r="E126" s="5"/>
      <c r="I126" s="7"/>
    </row>
    <row r="127" spans="1:23" ht="12.75" customHeight="1">
      <c r="A127" s="8"/>
      <c r="B127" s="28">
        <v>-107</v>
      </c>
      <c r="C127" s="5"/>
      <c r="D127" s="5"/>
      <c r="E127" s="5"/>
      <c r="I127" s="7"/>
    </row>
    <row r="128" spans="1:23" ht="12.75" customHeight="1">
      <c r="A128" s="8"/>
      <c r="B128" s="37">
        <v>831</v>
      </c>
      <c r="C128" s="5"/>
      <c r="D128" s="5"/>
      <c r="E128" s="5"/>
      <c r="I128" s="7"/>
    </row>
    <row r="129" spans="1:23" ht="12.75" customHeight="1">
      <c r="A129" s="8"/>
      <c r="B129" s="37">
        <v>1004</v>
      </c>
      <c r="C129" s="5"/>
      <c r="D129" s="5"/>
      <c r="E129" s="5"/>
      <c r="I129" s="7"/>
    </row>
    <row r="130" spans="1:23" ht="12.75" customHeight="1">
      <c r="A130" s="8"/>
      <c r="B130" s="5">
        <v>2091</v>
      </c>
      <c r="C130" s="5"/>
      <c r="D130" s="5"/>
      <c r="E130" s="5"/>
      <c r="I130" s="7"/>
    </row>
    <row r="131" spans="1:23" ht="12.75" customHeight="1">
      <c r="A131" s="8"/>
      <c r="B131" s="28">
        <v>-8393</v>
      </c>
      <c r="C131" s="5"/>
      <c r="D131" s="5"/>
      <c r="E131" s="5"/>
      <c r="I131" s="7"/>
    </row>
    <row r="132" spans="1:23" ht="12.75" customHeight="1">
      <c r="A132" s="8"/>
      <c r="B132" s="37">
        <v>899</v>
      </c>
      <c r="C132" s="5"/>
      <c r="D132" s="5"/>
      <c r="E132" s="5"/>
      <c r="I132" s="7"/>
    </row>
    <row r="133" spans="1:23" ht="12.75" customHeight="1">
      <c r="A133" s="8"/>
      <c r="B133" s="37">
        <v>1490</v>
      </c>
      <c r="C133" s="5"/>
      <c r="D133" s="5"/>
      <c r="E133" s="5"/>
      <c r="I133" s="7"/>
    </row>
    <row r="134" spans="1:23" ht="12.75" customHeight="1">
      <c r="A134" s="8"/>
      <c r="B134" s="37">
        <v>2792</v>
      </c>
      <c r="C134" s="5"/>
      <c r="D134" s="5"/>
      <c r="E134" s="5"/>
      <c r="I134" s="7"/>
    </row>
    <row r="135" spans="1:23" ht="12.75" customHeight="1">
      <c r="A135" s="8"/>
      <c r="B135" s="28">
        <v>-2052</v>
      </c>
      <c r="C135" s="5"/>
      <c r="D135" s="5"/>
      <c r="E135" s="5"/>
      <c r="I135" s="7"/>
    </row>
    <row r="136" spans="1:23" ht="12.75" customHeight="1">
      <c r="A136" s="8"/>
      <c r="B136" s="28">
        <v>-1796</v>
      </c>
      <c r="C136" s="5"/>
      <c r="D136" s="5"/>
      <c r="E136" s="5"/>
      <c r="I136" s="7"/>
    </row>
    <row r="137" spans="1:23" ht="12.75" customHeight="1">
      <c r="A137" s="8"/>
      <c r="B137" s="28">
        <v>-342</v>
      </c>
      <c r="C137" s="5"/>
      <c r="D137" s="5"/>
      <c r="E137" s="5"/>
      <c r="I137" s="7"/>
    </row>
    <row r="138" spans="1:23" ht="12.75" customHeight="1">
      <c r="A138" s="8"/>
      <c r="B138" s="37">
        <v>14080</v>
      </c>
      <c r="C138" s="5"/>
      <c r="D138" s="5"/>
      <c r="E138" s="5"/>
      <c r="I138" s="7"/>
    </row>
    <row r="139" spans="1:23" ht="12.75" customHeight="1">
      <c r="A139" s="8"/>
      <c r="B139" s="5">
        <v>4213</v>
      </c>
      <c r="C139" s="5"/>
      <c r="D139" s="5"/>
      <c r="E139" s="5"/>
      <c r="I139" s="7"/>
    </row>
    <row r="140" spans="1:23" ht="12.75" customHeight="1">
      <c r="A140" s="8"/>
      <c r="B140" s="28">
        <v>-340</v>
      </c>
      <c r="C140" s="5"/>
      <c r="D140" s="5"/>
      <c r="E140" s="5"/>
      <c r="I140" s="7"/>
    </row>
    <row r="141" spans="1:23" ht="12.75" customHeight="1">
      <c r="B141" s="39">
        <v>10023</v>
      </c>
      <c r="C141" s="5"/>
      <c r="D141" s="5"/>
      <c r="E141" s="5"/>
      <c r="I141" s="7"/>
    </row>
    <row r="142" spans="1:23" ht="12.75" customHeight="1">
      <c r="B142" s="33">
        <v>-4372</v>
      </c>
      <c r="I142" s="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>
      <c r="B143" s="33">
        <v>-423</v>
      </c>
      <c r="C143" s="5"/>
      <c r="D143" s="5"/>
      <c r="E143" s="5"/>
      <c r="I143" s="7"/>
    </row>
    <row r="144" spans="1:23" ht="12.75" customHeight="1">
      <c r="B144" s="33">
        <v>-221</v>
      </c>
      <c r="C144" s="5"/>
      <c r="D144" s="5"/>
      <c r="E144" s="5"/>
      <c r="I144" s="7"/>
    </row>
    <row r="145" spans="1:9" ht="12.75" customHeight="1">
      <c r="A145" s="8"/>
      <c r="B145" s="28">
        <v>-9953</v>
      </c>
      <c r="C145" s="5"/>
      <c r="D145" s="5"/>
      <c r="E145" s="5"/>
      <c r="I145" s="7"/>
    </row>
    <row r="146" spans="1:9" ht="12.75" customHeight="1">
      <c r="B146" s="33">
        <v>-5697</v>
      </c>
      <c r="C146" s="5"/>
      <c r="D146" s="5"/>
      <c r="E146" s="5"/>
      <c r="I146" s="7"/>
    </row>
    <row r="147" spans="1:9" ht="12.75" customHeight="1">
      <c r="A147" s="8"/>
      <c r="B147" s="28"/>
      <c r="C147" s="5"/>
      <c r="D147" s="5"/>
      <c r="E147" s="5"/>
      <c r="I147" s="7"/>
    </row>
    <row r="148" spans="1:9" ht="12.75" customHeight="1">
      <c r="A148" s="12" t="s">
        <v>28</v>
      </c>
      <c r="B148" s="29">
        <f>SUM(B124:B147)</f>
        <v>-6290</v>
      </c>
      <c r="C148" s="19"/>
      <c r="D148" s="19"/>
      <c r="E148" s="19"/>
      <c r="F148" s="31"/>
      <c r="G148" s="30"/>
      <c r="H148" s="30"/>
      <c r="I148" s="7"/>
    </row>
    <row r="149" spans="1:9" ht="12.75" customHeight="1">
      <c r="A149" s="8"/>
      <c r="B149" s="28"/>
      <c r="C149" s="5"/>
      <c r="D149" s="5"/>
      <c r="E149" s="5"/>
      <c r="I149" s="7"/>
    </row>
    <row r="150" spans="1:9" ht="12.75" customHeight="1">
      <c r="A150" s="8" t="s">
        <v>29</v>
      </c>
      <c r="B150" s="5"/>
      <c r="C150" s="5"/>
      <c r="D150" s="5"/>
      <c r="E150" s="5"/>
      <c r="I150" s="7"/>
    </row>
    <row r="151" spans="1:9" ht="12.75" customHeight="1">
      <c r="A151" s="8"/>
      <c r="B151" s="37">
        <v>12108</v>
      </c>
      <c r="C151" s="5"/>
      <c r="D151" s="5"/>
      <c r="E151" s="5"/>
      <c r="I151" s="7"/>
    </row>
    <row r="152" spans="1:9" ht="12.75" customHeight="1">
      <c r="A152" s="8"/>
      <c r="B152" s="28">
        <v>-11582</v>
      </c>
      <c r="C152" s="5"/>
      <c r="D152" s="5"/>
      <c r="E152" s="5"/>
      <c r="I152" s="7"/>
    </row>
    <row r="153" spans="1:9" ht="12.75" customHeight="1">
      <c r="A153" s="8"/>
      <c r="B153" s="37">
        <v>2352</v>
      </c>
      <c r="C153" s="5"/>
      <c r="D153" s="5"/>
      <c r="E153" s="5"/>
      <c r="I153" s="7"/>
    </row>
    <row r="154" spans="1:9" ht="12.75" customHeight="1">
      <c r="A154" s="8"/>
      <c r="B154" s="28">
        <v>-13262</v>
      </c>
      <c r="C154" s="5"/>
      <c r="D154" s="5"/>
      <c r="E154" s="5"/>
      <c r="I154" s="7"/>
    </row>
    <row r="155" spans="1:9" ht="12.75" customHeight="1">
      <c r="A155" s="8"/>
      <c r="B155" s="28">
        <v>-6216</v>
      </c>
      <c r="C155" s="5"/>
      <c r="D155" s="5"/>
      <c r="E155" s="5"/>
      <c r="I155" s="7"/>
    </row>
    <row r="156" spans="1:9" ht="12.75" customHeight="1">
      <c r="A156" s="8"/>
      <c r="B156" s="5">
        <v>3155</v>
      </c>
      <c r="C156" s="5"/>
      <c r="D156" s="5"/>
      <c r="E156" s="5"/>
      <c r="I156" s="7"/>
    </row>
    <row r="157" spans="1:9" ht="12.75" customHeight="1">
      <c r="A157" s="8"/>
      <c r="B157" s="28">
        <v>-6370</v>
      </c>
      <c r="C157" s="5"/>
      <c r="D157" s="5"/>
      <c r="E157" s="5"/>
      <c r="I157" s="7"/>
    </row>
    <row r="158" spans="1:9" ht="12.75" customHeight="1">
      <c r="A158" s="8"/>
      <c r="B158" s="37">
        <v>15999</v>
      </c>
      <c r="C158" s="5"/>
      <c r="D158" s="5"/>
      <c r="E158" s="5"/>
      <c r="I158" s="7"/>
    </row>
    <row r="159" spans="1:9" ht="12.75" customHeight="1">
      <c r="A159" s="8"/>
      <c r="B159" s="37">
        <v>18443</v>
      </c>
      <c r="C159" s="5"/>
      <c r="D159" s="5"/>
      <c r="E159" s="5"/>
      <c r="I159" s="7"/>
    </row>
    <row r="160" spans="1:9" ht="12.75" customHeight="1">
      <c r="A160" s="8"/>
      <c r="B160" s="37">
        <v>496</v>
      </c>
      <c r="C160" s="5"/>
      <c r="D160" s="5"/>
      <c r="E160" s="5"/>
      <c r="I160" s="7"/>
    </row>
    <row r="161" spans="1:24" ht="12.75" customHeight="1">
      <c r="A161" s="8"/>
      <c r="B161" s="28">
        <v>-5000</v>
      </c>
      <c r="C161" s="5"/>
      <c r="D161" s="5"/>
      <c r="E161" s="5"/>
      <c r="I161" s="7"/>
    </row>
    <row r="162" spans="1:24" ht="12.75" customHeight="1">
      <c r="A162" s="8"/>
      <c r="B162" s="37">
        <v>8654</v>
      </c>
      <c r="C162" s="5"/>
      <c r="D162" s="5"/>
      <c r="E162" s="5"/>
      <c r="I162" s="7"/>
    </row>
    <row r="163" spans="1:24" ht="12.75" customHeight="1">
      <c r="A163" s="8"/>
      <c r="B163" s="28">
        <v>-10414</v>
      </c>
      <c r="C163" s="5"/>
      <c r="D163" s="5"/>
      <c r="E163" s="5"/>
      <c r="I163" s="7"/>
    </row>
    <row r="164" spans="1:24" ht="12.75" customHeight="1">
      <c r="A164" s="8"/>
      <c r="B164" s="28">
        <v>-19013</v>
      </c>
      <c r="C164" s="5"/>
      <c r="D164" s="5"/>
      <c r="E164" s="5"/>
      <c r="I164" s="7"/>
    </row>
    <row r="165" spans="1:24" ht="12.75" customHeight="1">
      <c r="A165" s="8"/>
      <c r="B165" s="5">
        <v>13922</v>
      </c>
    </row>
    <row r="166" spans="1:24" ht="12.75" customHeight="1">
      <c r="A166" s="8"/>
      <c r="B166" s="28">
        <v>-9239</v>
      </c>
      <c r="C166" s="5"/>
      <c r="D166" s="5"/>
      <c r="E166" s="5"/>
      <c r="I166" s="7"/>
    </row>
    <row r="167" spans="1:24" ht="12.75" customHeight="1">
      <c r="B167" s="33">
        <v>-11463</v>
      </c>
      <c r="I167" s="7"/>
      <c r="J167" s="4"/>
      <c r="K167" s="4"/>
      <c r="L167" s="4"/>
      <c r="M167" s="31"/>
      <c r="N167" s="30"/>
      <c r="O167" s="30"/>
      <c r="P167" s="31"/>
      <c r="Q167" s="30"/>
      <c r="R167" s="30"/>
      <c r="S167" s="31"/>
      <c r="T167" s="30"/>
      <c r="U167" s="30"/>
      <c r="V167" s="31"/>
      <c r="W167" s="30"/>
      <c r="X167" s="30"/>
    </row>
    <row r="168" spans="1:24" ht="12.75" customHeight="1">
      <c r="B168" s="39">
        <v>973</v>
      </c>
      <c r="C168" s="5"/>
      <c r="D168" s="5"/>
      <c r="E168" s="5"/>
      <c r="I168" s="7"/>
    </row>
    <row r="169" spans="1:24" ht="12.75" customHeight="1">
      <c r="B169" s="33">
        <v>-5255</v>
      </c>
      <c r="C169" s="5"/>
      <c r="D169" s="5"/>
      <c r="E169" s="5"/>
      <c r="I169" s="7"/>
    </row>
    <row r="170" spans="1:24" ht="12.75" customHeight="1">
      <c r="B170" s="39">
        <v>3483</v>
      </c>
      <c r="C170" s="5"/>
      <c r="D170" s="5"/>
      <c r="E170" s="5"/>
      <c r="I170" s="7"/>
    </row>
    <row r="171" spans="1:24" ht="12.75" customHeight="1">
      <c r="A171" s="8"/>
      <c r="B171" s="28"/>
      <c r="C171" s="5"/>
      <c r="D171" s="5"/>
      <c r="E171" s="5"/>
      <c r="I171" s="7"/>
    </row>
    <row r="172" spans="1:24" ht="12.75" customHeight="1">
      <c r="B172" s="33"/>
      <c r="C172" s="5"/>
      <c r="D172" s="5"/>
      <c r="E172" s="5"/>
      <c r="I172" s="7"/>
    </row>
    <row r="173" spans="1:24" ht="12.75" customHeight="1">
      <c r="A173" s="8"/>
      <c r="B173" s="28"/>
      <c r="C173" s="5"/>
      <c r="D173" s="5"/>
      <c r="E173" s="5"/>
      <c r="I173" s="7"/>
    </row>
    <row r="174" spans="1:24" ht="12.75" customHeight="1">
      <c r="A174" s="12" t="s">
        <v>30</v>
      </c>
      <c r="B174" s="29">
        <f>SUM(B150:B173)</f>
        <v>-18229</v>
      </c>
      <c r="C174" s="19"/>
      <c r="D174" s="19"/>
      <c r="E174" s="19"/>
      <c r="F174" s="31"/>
      <c r="G174" s="30"/>
      <c r="H174" s="30"/>
      <c r="I174" s="7"/>
    </row>
    <row r="175" spans="1:24" ht="12.75" customHeight="1">
      <c r="A175" s="8"/>
      <c r="B175" s="5"/>
      <c r="C175" s="5"/>
      <c r="D175" s="5"/>
      <c r="E175" s="5"/>
      <c r="I175" s="7"/>
    </row>
    <row r="176" spans="1:24" ht="12.75" customHeight="1">
      <c r="A176" s="8" t="s">
        <v>31</v>
      </c>
      <c r="B176" s="5"/>
      <c r="C176" s="5"/>
      <c r="D176" s="5"/>
      <c r="E176" s="5"/>
      <c r="I176" s="7"/>
    </row>
    <row r="177" spans="1:23" ht="12.75" customHeight="1">
      <c r="A177" s="8"/>
      <c r="B177" s="28">
        <v>-3760</v>
      </c>
      <c r="C177" s="5"/>
      <c r="D177" s="5"/>
      <c r="E177" s="5"/>
      <c r="I177" s="7"/>
    </row>
    <row r="178" spans="1:23" ht="12.75" customHeight="1">
      <c r="A178" s="8"/>
      <c r="B178" s="28">
        <v>-700</v>
      </c>
      <c r="C178" s="5"/>
      <c r="D178" s="5"/>
      <c r="E178" s="5"/>
      <c r="I178" s="7"/>
    </row>
    <row r="179" spans="1:23" ht="12.75" customHeight="1">
      <c r="A179" s="8"/>
      <c r="B179" s="37">
        <v>1643</v>
      </c>
      <c r="C179" s="5"/>
      <c r="D179" s="5"/>
      <c r="E179" s="5"/>
      <c r="I179" s="7"/>
    </row>
    <row r="180" spans="1:23" ht="12.75" customHeight="1">
      <c r="A180" s="8"/>
      <c r="B180" s="28">
        <v>-23996</v>
      </c>
      <c r="C180" s="5"/>
      <c r="D180" s="5"/>
      <c r="E180" s="5"/>
      <c r="I180" s="7"/>
    </row>
    <row r="181" spans="1:23" ht="12.75" customHeight="1">
      <c r="A181" s="8"/>
      <c r="B181" s="37">
        <v>4184</v>
      </c>
      <c r="C181" s="5"/>
      <c r="D181" s="5"/>
      <c r="E181" s="5"/>
      <c r="I181" s="7"/>
    </row>
    <row r="182" spans="1:23" ht="12.75" customHeight="1">
      <c r="A182" s="8"/>
      <c r="B182" s="5">
        <v>1242</v>
      </c>
      <c r="C182" s="5"/>
      <c r="D182" s="5"/>
      <c r="E182" s="5"/>
      <c r="I182" s="7"/>
    </row>
    <row r="183" spans="1:23" ht="12.75" customHeight="1">
      <c r="A183" s="8"/>
      <c r="B183" s="28">
        <v>-16706</v>
      </c>
      <c r="C183" s="5"/>
      <c r="D183" s="5"/>
      <c r="E183" s="5"/>
      <c r="I183" s="7"/>
    </row>
    <row r="184" spans="1:23" ht="12.75" customHeight="1">
      <c r="A184" s="8"/>
      <c r="B184" s="28">
        <v>-407</v>
      </c>
      <c r="C184" s="5"/>
      <c r="D184" s="5"/>
      <c r="E184" s="5"/>
      <c r="I184" s="7"/>
    </row>
    <row r="185" spans="1:23" ht="12.75" customHeight="1">
      <c r="A185" s="8"/>
      <c r="B185" s="37">
        <v>2621</v>
      </c>
      <c r="C185" s="5"/>
      <c r="D185" s="5"/>
      <c r="E185" s="5"/>
      <c r="I185" s="7"/>
    </row>
    <row r="186" spans="1:23" ht="12.75" customHeight="1">
      <c r="A186" s="8"/>
      <c r="B186" s="28">
        <v>-4329</v>
      </c>
      <c r="C186" s="5"/>
      <c r="D186" s="5"/>
      <c r="E186" s="5"/>
      <c r="I186" s="7"/>
    </row>
    <row r="187" spans="1:23" ht="12.75" customHeight="1">
      <c r="A187" s="8"/>
      <c r="B187" s="28">
        <v>-6266</v>
      </c>
      <c r="C187" s="5"/>
      <c r="D187" s="5"/>
      <c r="E187" s="5"/>
      <c r="I187" s="7"/>
    </row>
    <row r="188" spans="1:23" ht="12.75" customHeight="1">
      <c r="A188" s="8"/>
      <c r="B188" s="37">
        <v>2605</v>
      </c>
      <c r="C188" s="5"/>
      <c r="D188" s="5"/>
      <c r="E188" s="5"/>
      <c r="I188" s="7"/>
    </row>
    <row r="189" spans="1:23" ht="12.75" customHeight="1">
      <c r="A189" s="8"/>
      <c r="B189" s="28">
        <v>-7671</v>
      </c>
      <c r="C189" s="5"/>
      <c r="D189" s="5"/>
      <c r="E189" s="5"/>
      <c r="I189" s="7"/>
    </row>
    <row r="190" spans="1:23" ht="12.75" customHeight="1">
      <c r="A190" s="8"/>
      <c r="B190" s="28">
        <v>-1042</v>
      </c>
      <c r="C190" s="5"/>
      <c r="D190" s="5"/>
      <c r="E190" s="5"/>
      <c r="I190" s="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>
      <c r="A191" s="8"/>
      <c r="B191" s="28">
        <v>-7245</v>
      </c>
    </row>
    <row r="192" spans="1:23" ht="12.75" customHeight="1">
      <c r="A192" s="8"/>
      <c r="B192" s="28">
        <v>-22134</v>
      </c>
      <c r="C192" s="5"/>
      <c r="D192" s="5"/>
      <c r="E192" s="5"/>
      <c r="I192" s="7"/>
    </row>
    <row r="193" spans="1:11" ht="12.75" customHeight="1">
      <c r="B193" s="33">
        <v>-13940</v>
      </c>
      <c r="I193" s="7"/>
      <c r="J193" s="4"/>
      <c r="K193" s="4"/>
    </row>
    <row r="194" spans="1:11" ht="12.75" customHeight="1">
      <c r="B194" s="33">
        <v>-8070</v>
      </c>
      <c r="C194" s="5"/>
      <c r="D194" s="5"/>
      <c r="E194" s="5"/>
      <c r="I194" s="7"/>
    </row>
    <row r="195" spans="1:11" ht="12.75" customHeight="1">
      <c r="B195" s="39">
        <v>30367</v>
      </c>
      <c r="C195" s="5"/>
      <c r="D195" s="5"/>
      <c r="E195" s="5"/>
      <c r="I195" s="7"/>
    </row>
    <row r="196" spans="1:11" ht="12.75" customHeight="1">
      <c r="B196" s="39">
        <v>26141</v>
      </c>
      <c r="C196" s="5"/>
      <c r="D196" s="5"/>
      <c r="E196" s="5"/>
      <c r="I196" s="7"/>
    </row>
    <row r="197" spans="1:11" ht="12.75" customHeight="1">
      <c r="A197" s="8"/>
      <c r="B197" s="28">
        <v>-14661</v>
      </c>
      <c r="C197" s="5"/>
      <c r="D197" s="5"/>
      <c r="E197" s="5"/>
      <c r="I197" s="7"/>
    </row>
    <row r="198" spans="1:11" ht="12.75" customHeight="1">
      <c r="B198" s="33"/>
      <c r="C198" s="5"/>
      <c r="D198" s="5"/>
      <c r="E198" s="5"/>
      <c r="I198" s="7"/>
    </row>
    <row r="199" spans="1:11" ht="12.75" customHeight="1">
      <c r="A199" s="8"/>
      <c r="B199" s="28"/>
      <c r="C199" s="5"/>
      <c r="D199" s="5"/>
      <c r="E199" s="5"/>
      <c r="I199" s="7"/>
    </row>
    <row r="200" spans="1:11" ht="12.75" customHeight="1">
      <c r="A200" s="12" t="s">
        <v>32</v>
      </c>
      <c r="B200" s="29">
        <f>SUM(B176:B199)</f>
        <v>-62124</v>
      </c>
      <c r="C200" s="19"/>
      <c r="D200" s="19"/>
      <c r="E200" s="19"/>
      <c r="F200" s="31"/>
      <c r="G200" s="30"/>
      <c r="H200" s="30"/>
      <c r="I200" s="7"/>
    </row>
    <row r="201" spans="1:11" ht="12.75" customHeight="1">
      <c r="A201" s="8"/>
      <c r="B201" s="28"/>
      <c r="C201" s="5"/>
      <c r="D201" s="5"/>
      <c r="E201" s="5"/>
      <c r="I201" s="7"/>
    </row>
    <row r="202" spans="1:11" ht="12.75" customHeight="1">
      <c r="A202" s="8" t="s">
        <v>33</v>
      </c>
      <c r="B202" s="5"/>
      <c r="C202" s="5"/>
      <c r="D202" s="5"/>
      <c r="E202" s="5"/>
      <c r="I202" s="7"/>
    </row>
    <row r="203" spans="1:11" ht="12.75" customHeight="1">
      <c r="A203" s="8"/>
      <c r="B203" s="28">
        <v>-4132</v>
      </c>
      <c r="C203" s="5"/>
      <c r="D203" s="5"/>
      <c r="E203" s="5"/>
      <c r="I203" s="7"/>
    </row>
    <row r="204" spans="1:11" ht="12.75" customHeight="1">
      <c r="A204" s="8"/>
      <c r="B204" s="28">
        <v>-2260</v>
      </c>
      <c r="C204" s="5"/>
      <c r="D204" s="5"/>
      <c r="E204" s="5"/>
      <c r="I204" s="7"/>
    </row>
    <row r="205" spans="1:11" ht="12.75" customHeight="1">
      <c r="A205" s="8"/>
      <c r="B205" s="37">
        <v>14561</v>
      </c>
      <c r="C205" s="5"/>
      <c r="D205" s="5"/>
      <c r="E205" s="5"/>
      <c r="I205" s="7"/>
    </row>
    <row r="206" spans="1:11" ht="12.75" customHeight="1">
      <c r="A206" s="8"/>
      <c r="B206" s="28">
        <v>-6880</v>
      </c>
      <c r="C206" s="5"/>
      <c r="D206" s="5"/>
      <c r="E206" s="5"/>
      <c r="I206" s="7"/>
    </row>
    <row r="207" spans="1:11" ht="12.75" customHeight="1">
      <c r="A207" s="8"/>
      <c r="B207" s="37">
        <v>925</v>
      </c>
      <c r="C207" s="5"/>
      <c r="D207" s="5"/>
      <c r="E207" s="5"/>
      <c r="I207" s="7"/>
    </row>
    <row r="208" spans="1:11" ht="12.75" customHeight="1">
      <c r="A208" s="8"/>
      <c r="B208" s="5">
        <v>10319</v>
      </c>
      <c r="C208" s="5"/>
      <c r="D208" s="5"/>
      <c r="E208" s="5"/>
      <c r="I208" s="7"/>
    </row>
    <row r="209" spans="1:23" ht="12.75" customHeight="1">
      <c r="A209" s="8"/>
      <c r="B209" s="28">
        <v>-6874</v>
      </c>
      <c r="C209" s="5"/>
      <c r="D209" s="5"/>
      <c r="E209" s="5"/>
      <c r="I209" s="7"/>
    </row>
    <row r="210" spans="1:23" ht="12.75" customHeight="1">
      <c r="A210" s="8"/>
      <c r="B210" s="37">
        <v>2065</v>
      </c>
      <c r="C210" s="5"/>
      <c r="D210" s="5"/>
      <c r="E210" s="5"/>
      <c r="I210" s="7"/>
    </row>
    <row r="211" spans="1:23" ht="12.75" customHeight="1">
      <c r="A211" s="8"/>
      <c r="B211" s="28">
        <v>-3138</v>
      </c>
      <c r="C211" s="5"/>
      <c r="D211" s="5"/>
      <c r="E211" s="5"/>
      <c r="I211" s="7"/>
    </row>
    <row r="212" spans="1:23" ht="12.75" customHeight="1">
      <c r="A212" s="8"/>
      <c r="B212" s="37">
        <v>710</v>
      </c>
      <c r="C212" s="5"/>
      <c r="D212" s="5"/>
      <c r="E212" s="5"/>
      <c r="I212" s="7"/>
    </row>
    <row r="213" spans="1:23" ht="12.75" customHeight="1">
      <c r="A213" s="8"/>
      <c r="B213" s="37">
        <v>11196</v>
      </c>
      <c r="C213" s="5"/>
      <c r="D213" s="5"/>
      <c r="E213" s="5"/>
      <c r="I213" s="7"/>
    </row>
    <row r="214" spans="1:23" ht="12.75" customHeight="1">
      <c r="A214" s="8"/>
      <c r="B214" s="28">
        <v>-13103</v>
      </c>
      <c r="C214" s="5"/>
      <c r="D214" s="5"/>
      <c r="E214" s="5"/>
      <c r="I214" s="7"/>
    </row>
    <row r="215" spans="1:23" ht="12.75" customHeight="1">
      <c r="A215" s="8"/>
      <c r="B215" s="37">
        <v>8344</v>
      </c>
      <c r="C215" s="5"/>
      <c r="D215" s="5"/>
      <c r="E215" s="5"/>
      <c r="I215" s="7"/>
    </row>
    <row r="216" spans="1:23" ht="12.75" customHeight="1">
      <c r="A216" s="8"/>
      <c r="B216" s="28">
        <v>-1774</v>
      </c>
      <c r="C216" s="5"/>
      <c r="D216" s="5"/>
      <c r="E216" s="5"/>
      <c r="I216" s="7"/>
      <c r="L216" s="30"/>
      <c r="M216" s="31"/>
      <c r="N216" s="30"/>
      <c r="O216" s="30"/>
      <c r="P216" s="31"/>
      <c r="Q216" s="30"/>
      <c r="R216" s="30"/>
      <c r="S216" s="31"/>
      <c r="T216" s="30"/>
      <c r="U216" s="30"/>
      <c r="V216" s="31"/>
      <c r="W216" s="4"/>
    </row>
    <row r="217" spans="1:23" ht="12.75" customHeight="1">
      <c r="A217" s="8"/>
      <c r="B217" s="28">
        <v>-12667</v>
      </c>
    </row>
    <row r="218" spans="1:23" ht="12.75" customHeight="1">
      <c r="A218" s="8"/>
      <c r="B218" s="28">
        <v>-10399</v>
      </c>
      <c r="C218" s="5"/>
      <c r="D218" s="5"/>
      <c r="E218" s="5"/>
      <c r="I218" s="7"/>
    </row>
    <row r="219" spans="1:23" ht="12.75" customHeight="1">
      <c r="B219" s="33">
        <v>-5642</v>
      </c>
      <c r="I219" s="7"/>
      <c r="J219" s="4"/>
      <c r="K219" s="4"/>
    </row>
    <row r="220" spans="1:23" ht="12.75" customHeight="1">
      <c r="B220" s="39">
        <v>11323</v>
      </c>
      <c r="C220" s="5"/>
      <c r="D220" s="5"/>
      <c r="E220" s="5"/>
      <c r="I220" s="7"/>
    </row>
    <row r="221" spans="1:23" ht="12.75" customHeight="1">
      <c r="B221" s="33">
        <v>-2525</v>
      </c>
      <c r="C221" s="5"/>
      <c r="D221" s="5"/>
      <c r="E221" s="5"/>
      <c r="I221" s="7"/>
    </row>
    <row r="222" spans="1:23" ht="12.75" customHeight="1">
      <c r="B222" s="39">
        <v>555</v>
      </c>
      <c r="C222" s="5"/>
      <c r="D222" s="5"/>
      <c r="E222" s="5"/>
      <c r="I222" s="7"/>
    </row>
    <row r="223" spans="1:23" ht="12.75" customHeight="1">
      <c r="A223" s="8"/>
      <c r="B223" s="28">
        <v>-3640</v>
      </c>
      <c r="C223" s="5"/>
      <c r="D223" s="5"/>
      <c r="E223" s="5"/>
      <c r="I223" s="7"/>
    </row>
    <row r="224" spans="1:23" ht="12.75" customHeight="1">
      <c r="B224" s="33"/>
      <c r="C224" s="5"/>
      <c r="D224" s="5"/>
      <c r="E224" s="5"/>
      <c r="I224" s="7"/>
    </row>
    <row r="225" spans="1:23" ht="12.75" customHeight="1">
      <c r="A225" s="8"/>
      <c r="B225" s="28"/>
      <c r="C225" s="5"/>
      <c r="D225" s="5"/>
      <c r="E225" s="5"/>
      <c r="I225" s="7"/>
    </row>
    <row r="226" spans="1:23" ht="12.75" customHeight="1">
      <c r="A226" s="12" t="s">
        <v>34</v>
      </c>
      <c r="B226" s="29">
        <f>SUM(B202:B225)</f>
        <v>-13036</v>
      </c>
      <c r="C226" s="19"/>
      <c r="D226" s="19"/>
      <c r="E226" s="19"/>
      <c r="F226" s="31"/>
      <c r="G226" s="30"/>
      <c r="H226" s="30"/>
      <c r="I226" s="7"/>
    </row>
    <row r="227" spans="1:23" ht="12.75" customHeight="1">
      <c r="A227" s="8"/>
      <c r="B227" s="28"/>
      <c r="C227" s="5"/>
      <c r="D227" s="5"/>
      <c r="E227" s="5"/>
      <c r="I227" s="7"/>
    </row>
    <row r="228" spans="1:23" ht="12.75" customHeight="1">
      <c r="A228" s="8" t="s">
        <v>35</v>
      </c>
      <c r="B228" s="5"/>
      <c r="C228" s="5"/>
      <c r="D228" s="5"/>
      <c r="E228" s="5"/>
      <c r="I228" s="7"/>
    </row>
    <row r="229" spans="1:23" ht="12.75" customHeight="1">
      <c r="A229" s="8"/>
      <c r="B229" s="28">
        <v>-1482</v>
      </c>
      <c r="C229" s="5"/>
      <c r="D229" s="5"/>
      <c r="E229" s="5"/>
      <c r="I229" s="7"/>
    </row>
    <row r="230" spans="1:23" ht="12.75" customHeight="1">
      <c r="A230" s="8"/>
      <c r="B230" s="28">
        <v>-5050</v>
      </c>
      <c r="C230" s="5"/>
      <c r="D230" s="5"/>
      <c r="E230" s="5"/>
      <c r="I230" s="7"/>
    </row>
    <row r="231" spans="1:23" ht="12.75" customHeight="1">
      <c r="A231" s="8"/>
      <c r="B231" s="37">
        <v>68212</v>
      </c>
      <c r="C231" s="5"/>
      <c r="D231" s="5"/>
      <c r="E231" s="5"/>
      <c r="I231" s="7"/>
    </row>
    <row r="232" spans="1:23" ht="12.75" customHeight="1">
      <c r="A232" s="8"/>
      <c r="B232" s="37">
        <v>5406</v>
      </c>
      <c r="C232" s="28"/>
      <c r="D232" s="28"/>
      <c r="E232" s="28"/>
      <c r="I232" s="7"/>
    </row>
    <row r="233" spans="1:23" ht="12.75" customHeight="1">
      <c r="A233" s="8"/>
      <c r="B233" s="37">
        <v>17641</v>
      </c>
      <c r="C233" s="28"/>
      <c r="D233" s="28"/>
      <c r="E233" s="28"/>
      <c r="I233" s="7"/>
    </row>
    <row r="234" spans="1:23" ht="12.75" customHeight="1">
      <c r="A234" s="8"/>
      <c r="B234" s="37">
        <v>1388</v>
      </c>
      <c r="C234" s="28"/>
      <c r="D234" s="28"/>
      <c r="E234" s="28"/>
      <c r="I234" s="7"/>
    </row>
    <row r="235" spans="1:23" ht="12.75" customHeight="1">
      <c r="A235" s="8"/>
      <c r="B235" s="5">
        <v>315</v>
      </c>
      <c r="C235" s="5"/>
      <c r="D235" s="5"/>
      <c r="E235" s="5"/>
      <c r="I235" s="7"/>
    </row>
    <row r="236" spans="1:23" ht="12.75" customHeight="1">
      <c r="A236" s="8"/>
      <c r="B236" s="28">
        <v>-11320</v>
      </c>
      <c r="C236" s="5"/>
      <c r="D236" s="5"/>
      <c r="E236" s="5"/>
      <c r="I236" s="7"/>
    </row>
    <row r="237" spans="1:23" ht="12.75" customHeight="1">
      <c r="A237" s="8"/>
      <c r="B237" s="28">
        <v>-252</v>
      </c>
      <c r="C237" s="28"/>
      <c r="D237" s="28"/>
      <c r="E237" s="28"/>
      <c r="I237" s="7"/>
    </row>
    <row r="238" spans="1:23" ht="12.75" customHeight="1">
      <c r="A238" s="8"/>
      <c r="B238" s="28">
        <v>-6099</v>
      </c>
      <c r="C238" s="28"/>
      <c r="D238" s="28"/>
      <c r="E238" s="28"/>
      <c r="I238" s="7"/>
    </row>
    <row r="239" spans="1:23" ht="12.75" customHeight="1">
      <c r="A239" s="8"/>
      <c r="B239" s="37">
        <v>15922</v>
      </c>
      <c r="C239" s="28"/>
      <c r="D239" s="28"/>
      <c r="E239" s="28"/>
      <c r="I239" s="7"/>
      <c r="W239" s="4"/>
    </row>
    <row r="240" spans="1:23" ht="12.75" customHeight="1">
      <c r="A240" s="8"/>
      <c r="B240" s="37">
        <v>31265</v>
      </c>
      <c r="C240" s="28"/>
      <c r="D240" s="28"/>
      <c r="E240" s="28"/>
      <c r="I240" s="7"/>
    </row>
    <row r="241" spans="1:22" ht="12.75" customHeight="1">
      <c r="A241" s="8"/>
      <c r="B241" s="28">
        <v>-1010</v>
      </c>
      <c r="C241" s="28"/>
      <c r="D241" s="28"/>
      <c r="E241" s="28"/>
      <c r="I241" s="7"/>
    </row>
    <row r="242" spans="1:22" ht="12.75" customHeight="1">
      <c r="A242" s="8"/>
      <c r="B242" s="37">
        <v>282</v>
      </c>
      <c r="C242" s="5"/>
      <c r="D242" s="5"/>
      <c r="E242" s="5"/>
      <c r="I242" s="7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 customHeight="1">
      <c r="A243" s="8"/>
      <c r="B243" s="28">
        <v>-14617</v>
      </c>
      <c r="C243" s="5"/>
      <c r="D243" s="5"/>
      <c r="E243" s="5"/>
      <c r="I243" s="7"/>
    </row>
    <row r="244" spans="1:22" ht="12.75" customHeight="1">
      <c r="A244" s="8"/>
      <c r="B244" s="28">
        <v>-120</v>
      </c>
      <c r="C244" s="5"/>
      <c r="D244" s="5"/>
      <c r="E244" s="5"/>
      <c r="I244" s="7"/>
    </row>
    <row r="245" spans="1:22" ht="12.75" customHeight="1">
      <c r="A245" s="8"/>
      <c r="B245" s="28">
        <v>-2786</v>
      </c>
      <c r="C245" s="5"/>
      <c r="D245" s="5"/>
      <c r="E245" s="5"/>
      <c r="I245" s="7"/>
    </row>
    <row r="246" spans="1:22" ht="12.75" customHeight="1">
      <c r="A246" s="8"/>
      <c r="B246" s="28">
        <v>-1638</v>
      </c>
      <c r="C246" s="5"/>
      <c r="D246" s="5"/>
      <c r="E246" s="5"/>
      <c r="I246" s="7"/>
    </row>
    <row r="247" spans="1:22" ht="12.75" customHeight="1">
      <c r="B247" s="33">
        <v>-5651</v>
      </c>
    </row>
    <row r="248" spans="1:22" ht="12.75" customHeight="1">
      <c r="B248">
        <v>22225</v>
      </c>
    </row>
    <row r="249" spans="1:22" ht="12.75" customHeight="1">
      <c r="B249" s="39">
        <v>14408</v>
      </c>
    </row>
    <row r="250" spans="1:22" ht="12.75" customHeight="1">
      <c r="B250" s="33">
        <v>-11597</v>
      </c>
    </row>
    <row r="251" spans="1:22" ht="12.75" customHeight="1">
      <c r="A251" s="8"/>
      <c r="B251" s="28"/>
      <c r="C251" s="28"/>
      <c r="D251" s="28"/>
      <c r="E251" s="28"/>
      <c r="I251" s="7"/>
    </row>
    <row r="252" spans="1:22" ht="12.75" customHeight="1">
      <c r="A252" s="12" t="s">
        <v>17</v>
      </c>
      <c r="B252" s="36">
        <f>SUM(B229:B251)</f>
        <v>115442</v>
      </c>
      <c r="C252" s="29"/>
      <c r="D252" s="29"/>
      <c r="E252" s="29"/>
      <c r="F252" s="4"/>
      <c r="G252" s="4"/>
      <c r="H252" s="14"/>
      <c r="I252" s="7"/>
      <c r="J252" s="4"/>
      <c r="K252" s="4"/>
    </row>
    <row r="253" spans="1:22" ht="12.75" customHeight="1">
      <c r="A253" s="8"/>
      <c r="B253" s="28"/>
      <c r="C253" s="5"/>
      <c r="D253" s="5"/>
      <c r="E253" s="5"/>
      <c r="I253" s="7"/>
    </row>
    <row r="254" spans="1:22" ht="12.75" customHeight="1">
      <c r="A254" s="8" t="s">
        <v>36</v>
      </c>
      <c r="B254" s="5"/>
      <c r="C254" s="5"/>
      <c r="D254" s="5"/>
      <c r="E254" s="5"/>
      <c r="I254" s="7"/>
    </row>
    <row r="255" spans="1:22" ht="12.75" customHeight="1">
      <c r="A255" s="8"/>
      <c r="B255" s="37">
        <v>1957</v>
      </c>
      <c r="C255" s="5"/>
      <c r="D255" s="5"/>
      <c r="E255" s="5"/>
      <c r="I255" s="7"/>
    </row>
    <row r="256" spans="1:22" ht="12.75" customHeight="1">
      <c r="A256" s="8"/>
      <c r="B256" s="37">
        <v>30089</v>
      </c>
      <c r="C256" s="5"/>
      <c r="D256" s="5"/>
      <c r="E256" s="5"/>
      <c r="I256" s="7"/>
    </row>
    <row r="257" spans="1:24" ht="12.75" customHeight="1">
      <c r="A257" s="8"/>
      <c r="B257" s="37">
        <v>13803</v>
      </c>
      <c r="C257" s="5"/>
      <c r="D257" s="5"/>
      <c r="E257" s="5"/>
      <c r="I257" s="7"/>
    </row>
    <row r="258" spans="1:24" ht="12.75" customHeight="1">
      <c r="A258" s="8"/>
      <c r="B258" s="28">
        <v>-11097</v>
      </c>
      <c r="C258" s="28"/>
      <c r="D258" s="28"/>
      <c r="E258" s="28"/>
      <c r="I258" s="7"/>
    </row>
    <row r="259" spans="1:24" ht="12.75" customHeight="1">
      <c r="A259" s="8"/>
      <c r="B259" s="28">
        <v>-8364</v>
      </c>
      <c r="C259" s="28"/>
      <c r="D259" s="28"/>
      <c r="E259" s="28"/>
      <c r="I259" s="7"/>
    </row>
    <row r="260" spans="1:24" ht="12.75" customHeight="1">
      <c r="A260" s="8"/>
      <c r="B260" s="37">
        <v>17935</v>
      </c>
      <c r="C260" s="28"/>
      <c r="D260" s="28"/>
      <c r="E260" s="28"/>
      <c r="I260" s="7"/>
    </row>
    <row r="261" spans="1:24" ht="12.75" customHeight="1">
      <c r="A261" s="8"/>
      <c r="B261" s="5">
        <v>156</v>
      </c>
      <c r="C261" s="5"/>
      <c r="D261" s="5"/>
      <c r="E261" s="5"/>
      <c r="I261" s="7"/>
    </row>
    <row r="262" spans="1:24" ht="12.75" customHeight="1">
      <c r="A262" s="8"/>
      <c r="B262" s="28">
        <v>-844</v>
      </c>
      <c r="C262" s="5"/>
      <c r="D262" s="5"/>
      <c r="E262" s="5"/>
      <c r="I262" s="7"/>
    </row>
    <row r="263" spans="1:24" ht="12.75" customHeight="1">
      <c r="A263" s="8"/>
      <c r="B263" s="28">
        <v>-3360</v>
      </c>
      <c r="C263" s="28"/>
      <c r="D263" s="28"/>
      <c r="E263" s="28"/>
      <c r="I263" s="7"/>
    </row>
    <row r="264" spans="1:24" ht="12.75" customHeight="1">
      <c r="A264" s="8"/>
      <c r="B264" s="28">
        <v>-10778</v>
      </c>
      <c r="C264" s="28"/>
      <c r="D264" s="28"/>
      <c r="E264" s="28"/>
      <c r="I264" s="7"/>
    </row>
    <row r="265" spans="1:24" ht="12.75" customHeight="1">
      <c r="A265" s="8"/>
      <c r="B265" s="37">
        <v>3352</v>
      </c>
      <c r="C265" s="28"/>
      <c r="D265" s="28"/>
      <c r="E265" s="28"/>
      <c r="I265" s="7"/>
      <c r="L265" s="30"/>
      <c r="M265" s="31"/>
      <c r="N265" s="30"/>
      <c r="O265" s="30"/>
      <c r="P265" s="31"/>
      <c r="Q265" s="30"/>
      <c r="R265" s="30"/>
      <c r="S265" s="31"/>
      <c r="T265" s="30"/>
      <c r="U265" s="30"/>
      <c r="V265" s="31"/>
      <c r="W265" s="30"/>
      <c r="X265" s="30"/>
    </row>
    <row r="266" spans="1:24" ht="12.75" customHeight="1">
      <c r="A266" s="8"/>
      <c r="B266" s="37">
        <v>285</v>
      </c>
      <c r="C266" s="28"/>
      <c r="D266" s="28"/>
      <c r="E266" s="28"/>
      <c r="I266" s="7"/>
    </row>
    <row r="267" spans="1:24" ht="12.75" customHeight="1">
      <c r="A267" s="8"/>
      <c r="B267" s="37">
        <v>2774</v>
      </c>
      <c r="C267" s="28"/>
      <c r="D267" s="28"/>
      <c r="E267" s="28"/>
      <c r="I267" s="7"/>
    </row>
    <row r="268" spans="1:24" ht="12.75" customHeight="1">
      <c r="A268" s="8"/>
      <c r="B268" s="37">
        <v>8032</v>
      </c>
      <c r="C268" s="5"/>
      <c r="D268" s="5"/>
      <c r="E268" s="5"/>
      <c r="I268" s="7"/>
    </row>
    <row r="269" spans="1:24" ht="12.75" customHeight="1">
      <c r="A269" s="8"/>
      <c r="B269" s="37">
        <v>1898</v>
      </c>
      <c r="C269" s="5"/>
      <c r="D269" s="5"/>
      <c r="E269" s="5"/>
      <c r="I269" s="7"/>
    </row>
    <row r="270" spans="1:24" ht="12.75" customHeight="1">
      <c r="A270" s="8"/>
      <c r="B270" s="37">
        <v>18445</v>
      </c>
      <c r="C270" s="5"/>
      <c r="D270" s="5"/>
      <c r="E270" s="5"/>
      <c r="I270" s="7"/>
    </row>
    <row r="271" spans="1:24" ht="12.75" customHeight="1">
      <c r="A271" s="8"/>
      <c r="B271" s="28">
        <v>-20427</v>
      </c>
      <c r="C271" s="5"/>
      <c r="D271" s="5"/>
      <c r="E271" s="5"/>
      <c r="I271" s="7"/>
    </row>
    <row r="272" spans="1:24" ht="12.75" customHeight="1">
      <c r="A272" s="8"/>
      <c r="B272" s="37">
        <v>8668</v>
      </c>
      <c r="C272" s="5"/>
      <c r="D272" s="5"/>
      <c r="E272" s="5"/>
      <c r="I272" s="7"/>
    </row>
    <row r="273" spans="1:11" ht="12.75" customHeight="1">
      <c r="B273" s="39">
        <v>2925</v>
      </c>
    </row>
    <row r="274" spans="1:11" ht="12.75" customHeight="1">
      <c r="B274">
        <v>-10796</v>
      </c>
    </row>
    <row r="275" spans="1:11" ht="12.75" customHeight="1">
      <c r="B275" s="39"/>
    </row>
    <row r="276" spans="1:11" ht="12.75" customHeight="1">
      <c r="B276" s="33"/>
    </row>
    <row r="277" spans="1:11" ht="12.75" customHeight="1">
      <c r="A277" s="8"/>
      <c r="B277" s="28"/>
      <c r="C277" s="28"/>
      <c r="D277" s="28"/>
      <c r="E277" s="28"/>
      <c r="I277" s="7"/>
    </row>
    <row r="278" spans="1:11" ht="12.75" customHeight="1">
      <c r="A278" s="12" t="s">
        <v>18</v>
      </c>
      <c r="B278" s="36">
        <f>SUM(B255:B277)</f>
        <v>44653</v>
      </c>
      <c r="C278" s="29"/>
      <c r="D278" s="29"/>
      <c r="E278" s="29"/>
      <c r="F278" s="4"/>
      <c r="G278" s="4"/>
      <c r="H278" s="14"/>
      <c r="I278" s="7"/>
      <c r="J278" s="4"/>
      <c r="K278" s="4"/>
    </row>
    <row r="279" spans="1:11" ht="12.75" customHeight="1">
      <c r="A279" s="8"/>
      <c r="B279" s="21"/>
      <c r="C279" s="21"/>
      <c r="D279" s="21"/>
      <c r="E279" s="21"/>
      <c r="I279" s="7"/>
    </row>
    <row r="280" spans="1:11" ht="12.75" customHeight="1">
      <c r="A280" s="8" t="s">
        <v>37</v>
      </c>
      <c r="B280" s="5"/>
      <c r="C280" s="5"/>
      <c r="D280" s="5"/>
      <c r="E280" s="5"/>
      <c r="I280" s="7"/>
    </row>
    <row r="281" spans="1:11" ht="12.75" customHeight="1">
      <c r="A281" s="8"/>
      <c r="B281" s="28">
        <v>-8413</v>
      </c>
      <c r="C281" s="5"/>
      <c r="D281" s="5"/>
      <c r="E281" s="5"/>
      <c r="I281" s="7"/>
    </row>
    <row r="282" spans="1:11" ht="12.75" customHeight="1">
      <c r="A282" s="8"/>
      <c r="B282" s="37">
        <v>8086</v>
      </c>
      <c r="C282" s="5"/>
      <c r="D282" s="5"/>
      <c r="E282" s="5"/>
      <c r="I282" s="7"/>
    </row>
    <row r="283" spans="1:11" ht="12.75" customHeight="1">
      <c r="A283" s="8"/>
      <c r="B283" s="37">
        <v>532</v>
      </c>
      <c r="C283" s="5"/>
      <c r="D283" s="5"/>
      <c r="E283" s="5"/>
      <c r="I283" s="7"/>
    </row>
    <row r="284" spans="1:11" ht="12.75" customHeight="1">
      <c r="A284" s="8"/>
      <c r="B284" s="28">
        <v>-6180</v>
      </c>
      <c r="C284" s="28"/>
      <c r="D284" s="28"/>
      <c r="E284" s="28"/>
      <c r="I284" s="7"/>
    </row>
    <row r="285" spans="1:11" ht="12.75" customHeight="1">
      <c r="A285" s="8"/>
      <c r="B285" s="28">
        <v>-6060</v>
      </c>
      <c r="C285" s="28"/>
      <c r="D285" s="28"/>
      <c r="E285" s="28"/>
      <c r="I285" s="7"/>
    </row>
    <row r="286" spans="1:11" ht="12.75" customHeight="1">
      <c r="A286" s="8"/>
      <c r="B286" s="28">
        <v>-1802</v>
      </c>
      <c r="C286" s="28"/>
      <c r="D286" s="28"/>
      <c r="E286" s="28"/>
      <c r="I286" s="7"/>
    </row>
    <row r="287" spans="1:11" ht="12.75" customHeight="1">
      <c r="A287" s="8"/>
      <c r="B287" s="5">
        <v>1577</v>
      </c>
      <c r="C287" s="5"/>
      <c r="D287" s="5"/>
      <c r="E287" s="5"/>
      <c r="I287" s="7"/>
    </row>
    <row r="288" spans="1:11" ht="12.75" customHeight="1">
      <c r="A288" s="8"/>
      <c r="B288" s="28">
        <v>-4736</v>
      </c>
      <c r="C288" s="5"/>
      <c r="D288" s="5"/>
      <c r="E288" s="5"/>
      <c r="I288" s="7"/>
    </row>
    <row r="289" spans="1:24" ht="12.75" customHeight="1">
      <c r="A289" s="8"/>
      <c r="B289" s="28">
        <v>-6441</v>
      </c>
      <c r="C289" s="28"/>
      <c r="D289" s="28"/>
      <c r="E289" s="28"/>
      <c r="I289" s="7"/>
    </row>
    <row r="290" spans="1:24" ht="12.75" customHeight="1">
      <c r="A290" s="8"/>
      <c r="B290" s="37">
        <v>20281</v>
      </c>
      <c r="C290" s="28"/>
      <c r="D290" s="28"/>
      <c r="E290" s="28"/>
      <c r="I290" s="7"/>
    </row>
    <row r="291" spans="1:24" ht="12.75" customHeight="1">
      <c r="A291" s="8"/>
      <c r="B291" s="37">
        <v>12710</v>
      </c>
      <c r="C291" s="28"/>
      <c r="D291" s="28"/>
      <c r="E291" s="28"/>
      <c r="I291" s="7"/>
    </row>
    <row r="292" spans="1:24" ht="12.75" customHeight="1">
      <c r="A292" s="8"/>
      <c r="B292" s="37">
        <v>45444</v>
      </c>
      <c r="C292" s="28"/>
      <c r="D292" s="28"/>
      <c r="E292" s="28"/>
      <c r="I292" s="7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2.75" customHeight="1">
      <c r="A293" s="8"/>
      <c r="B293" s="28">
        <v>-5835</v>
      </c>
      <c r="C293" s="28"/>
      <c r="D293" s="28"/>
      <c r="E293" s="28"/>
      <c r="I293" s="7"/>
    </row>
    <row r="294" spans="1:24" ht="12.75" customHeight="1">
      <c r="A294" s="8"/>
      <c r="B294" s="37">
        <v>2583</v>
      </c>
      <c r="C294" s="5"/>
      <c r="D294" s="5"/>
      <c r="E294" s="5"/>
      <c r="I294" s="7"/>
    </row>
    <row r="295" spans="1:24" ht="12.75" customHeight="1">
      <c r="A295" s="8"/>
      <c r="B295" s="28">
        <v>-3489</v>
      </c>
      <c r="C295" s="5"/>
      <c r="D295" s="5"/>
      <c r="E295" s="5"/>
      <c r="I295" s="7"/>
    </row>
    <row r="296" spans="1:24" ht="12.75" customHeight="1">
      <c r="A296" s="8"/>
      <c r="B296" s="37">
        <v>11488</v>
      </c>
      <c r="C296" s="5"/>
      <c r="D296" s="5"/>
      <c r="E296" s="5"/>
      <c r="I296" s="7"/>
    </row>
    <row r="297" spans="1:24" ht="12.75" customHeight="1">
      <c r="A297" s="8"/>
      <c r="B297" s="37">
        <v>13988</v>
      </c>
      <c r="C297" s="5"/>
      <c r="D297" s="5"/>
      <c r="E297" s="5"/>
      <c r="I297" s="7"/>
    </row>
    <row r="298" spans="1:24" ht="12.75" customHeight="1">
      <c r="A298" s="8"/>
      <c r="B298" s="28">
        <v>-10688</v>
      </c>
      <c r="C298" s="5"/>
      <c r="D298" s="5"/>
      <c r="E298" s="5"/>
      <c r="I298" s="7"/>
    </row>
    <row r="299" spans="1:24" ht="12.75" customHeight="1">
      <c r="B299" s="35">
        <v>-10212</v>
      </c>
    </row>
    <row r="300" spans="1:24" ht="12.75" customHeight="1">
      <c r="B300" s="21">
        <v>4949</v>
      </c>
    </row>
    <row r="301" spans="1:24" ht="12.75" customHeight="1">
      <c r="B301" s="35">
        <v>-3518</v>
      </c>
    </row>
    <row r="302" spans="1:24" ht="12.75" customHeight="1">
      <c r="B302" s="33"/>
    </row>
    <row r="303" spans="1:24" ht="12.75" customHeight="1">
      <c r="A303" s="8"/>
      <c r="B303" s="28"/>
      <c r="C303" s="28"/>
      <c r="D303" s="28"/>
      <c r="E303" s="28"/>
      <c r="I303" s="7"/>
    </row>
    <row r="304" spans="1:24" ht="12.75" customHeight="1">
      <c r="A304" s="12" t="s">
        <v>20</v>
      </c>
      <c r="B304" s="36">
        <f>SUM(B281:B303)</f>
        <v>54264</v>
      </c>
      <c r="C304" s="29"/>
      <c r="D304" s="29"/>
      <c r="E304" s="29"/>
      <c r="F304" s="4"/>
      <c r="G304" s="4"/>
      <c r="H304" s="14"/>
      <c r="I304" s="7"/>
      <c r="J304" s="4"/>
    </row>
  </sheetData>
  <phoneticPr fontId="6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2013-12-08T16:14:28Z</dcterms:created>
  <dcterms:modified xsi:type="dcterms:W3CDTF">2016-01-01T04:56:08Z</dcterms:modified>
</cp:coreProperties>
</file>