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05" windowWidth="15000" windowHeight="990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31" i="1"/>
  <c r="B269"/>
  <c r="B23"/>
  <c r="B245"/>
  <c r="B222"/>
  <c r="B197"/>
  <c r="B175"/>
  <c r="B150"/>
  <c r="B127"/>
  <c r="B106"/>
  <c r="B85"/>
  <c r="B61"/>
  <c r="B40"/>
  <c r="G2"/>
  <c r="G3"/>
  <c r="G18"/>
  <c r="G19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<sst xmlns="http://schemas.openxmlformats.org/spreadsheetml/2006/main" count="41" uniqueCount="29">
  <si>
    <t>Monthly +-</t>
  </si>
  <si>
    <t>Cumulative</t>
  </si>
  <si>
    <t>Jan</t>
  </si>
  <si>
    <t>Feb</t>
  </si>
  <si>
    <t>Mar</t>
  </si>
  <si>
    <t>Apr</t>
  </si>
  <si>
    <t>Jan Total</t>
  </si>
  <si>
    <t>May</t>
  </si>
  <si>
    <t>Jun</t>
  </si>
  <si>
    <t>Jul</t>
  </si>
  <si>
    <t>Aug</t>
  </si>
  <si>
    <t>Sep</t>
  </si>
  <si>
    <t>Oct</t>
  </si>
  <si>
    <t>Nov</t>
  </si>
  <si>
    <t>Total 2013</t>
  </si>
  <si>
    <t>Total Feb</t>
  </si>
  <si>
    <t>Total Mar</t>
  </si>
  <si>
    <t>Total Apr</t>
  </si>
  <si>
    <t>Total May</t>
  </si>
  <si>
    <t>Total Jun</t>
  </si>
  <si>
    <t>Total Jul</t>
  </si>
  <si>
    <t>Total Aug</t>
  </si>
  <si>
    <t>Total Sep</t>
  </si>
  <si>
    <t>Total Oct</t>
  </si>
  <si>
    <t>Total Nov</t>
  </si>
  <si>
    <t>Dec</t>
  </si>
  <si>
    <t>Total Dec</t>
  </si>
  <si>
    <t>Capital Balance =</t>
  </si>
  <si>
    <t>Real Time</t>
  </si>
</sst>
</file>

<file path=xl/styles.xml><?xml version="1.0" encoding="utf-8"?>
<styleSheet xmlns="http://schemas.openxmlformats.org/spreadsheetml/2006/main">
  <numFmts count="4">
    <numFmt numFmtId="6" formatCode="&quot;$&quot;\ #,##0_-;[Red]&quot;$&quot;\ #,##0\-"/>
    <numFmt numFmtId="8" formatCode="&quot;$&quot;\ #,##0.00_-;[Red]&quot;$&quot;\ #,##0.00\-"/>
    <numFmt numFmtId="164" formatCode="&quot;$&quot;#,##0"/>
    <numFmt numFmtId="165" formatCode="&quot;$&quot;#,##0.00"/>
  </numFmts>
  <fonts count="10">
    <font>
      <sz val="10"/>
      <color rgb="FF000000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>
      <alignment wrapText="1"/>
    </xf>
    <xf numFmtId="164" fontId="0" fillId="2" borderId="0" xfId="0" applyNumberFormat="1" applyFill="1" applyAlignment="1">
      <alignment horizontal="right" wrapText="1"/>
    </xf>
    <xf numFmtId="164" fontId="0" fillId="2" borderId="0" xfId="0" applyNumberFormat="1" applyFill="1" applyAlignment="1">
      <alignment wrapText="1"/>
    </xf>
    <xf numFmtId="165" fontId="0" fillId="2" borderId="0" xfId="0" applyNumberFormat="1" applyFill="1" applyAlignment="1">
      <alignment horizontal="center" wrapText="1"/>
    </xf>
    <xf numFmtId="0" fontId="0" fillId="3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1" fillId="4" borderId="0" xfId="0" applyFont="1" applyFill="1" applyAlignment="1">
      <alignment horizontal="left" wrapText="1"/>
    </xf>
    <xf numFmtId="3" fontId="0" fillId="2" borderId="0" xfId="0" applyNumberFormat="1" applyFill="1" applyAlignment="1">
      <alignment horizontal="right" wrapText="1"/>
    </xf>
    <xf numFmtId="0" fontId="2" fillId="0" borderId="0" xfId="0" applyFont="1" applyAlignment="1">
      <alignment horizontal="left" wrapText="1"/>
    </xf>
    <xf numFmtId="3" fontId="0" fillId="2" borderId="0" xfId="0" applyNumberFormat="1" applyFill="1" applyAlignment="1">
      <alignment wrapText="1"/>
    </xf>
    <xf numFmtId="164" fontId="0" fillId="4" borderId="0" xfId="0" applyNumberForma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165" fontId="0" fillId="3" borderId="0" xfId="0" applyNumberFormat="1" applyFill="1" applyAlignment="1">
      <alignment horizontal="center" wrapText="1"/>
    </xf>
    <xf numFmtId="164" fontId="0" fillId="6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8" borderId="0" xfId="0" applyFill="1" applyAlignment="1">
      <alignment wrapText="1"/>
    </xf>
    <xf numFmtId="3" fontId="0" fillId="3" borderId="0" xfId="0" applyNumberFormat="1" applyFill="1" applyAlignment="1">
      <alignment horizontal="right" wrapText="1"/>
    </xf>
    <xf numFmtId="164" fontId="0" fillId="5" borderId="0" xfId="0" applyNumberFormat="1" applyFill="1" applyAlignment="1">
      <alignment wrapText="1"/>
    </xf>
    <xf numFmtId="0" fontId="5" fillId="6" borderId="0" xfId="0" applyFont="1" applyFill="1" applyAlignment="1">
      <alignment horizontal="left" wrapText="1"/>
    </xf>
    <xf numFmtId="3" fontId="6" fillId="5" borderId="0" xfId="0" applyNumberFormat="1" applyFont="1" applyFill="1" applyAlignment="1">
      <alignment horizontal="right" wrapText="1"/>
    </xf>
    <xf numFmtId="6" fontId="0" fillId="0" borderId="0" xfId="0" applyNumberFormat="1" applyAlignment="1">
      <alignment wrapText="1"/>
    </xf>
    <xf numFmtId="8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65" fontId="8" fillId="2" borderId="0" xfId="0" applyNumberFormat="1" applyFont="1" applyFill="1" applyAlignment="1">
      <alignment horizontal="center" wrapText="1"/>
    </xf>
    <xf numFmtId="165" fontId="9" fillId="5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1"/>
      </a:dk1>
      <a:lt1>
        <a:sysClr val="window" lastClr="FEFE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topLeftCell="A21" workbookViewId="0">
      <selection activeCell="H26" sqref="H26"/>
    </sheetView>
  </sheetViews>
  <sheetFormatPr defaultColWidth="17.140625" defaultRowHeight="12.75" customHeight="1"/>
  <cols>
    <col min="1" max="1" width="13" customWidth="1"/>
    <col min="2" max="2" width="10.7109375" customWidth="1"/>
    <col min="3" max="3" width="12.28515625" customWidth="1"/>
  </cols>
  <sheetData>
    <row r="1" spans="1:11" ht="12.75" customHeight="1">
      <c r="B1" s="5"/>
      <c r="C1" s="26" t="s">
        <v>28</v>
      </c>
      <c r="D1" s="25" t="s">
        <v>27</v>
      </c>
      <c r="E1" s="24">
        <v>481467.63</v>
      </c>
      <c r="F1" s="7" t="s">
        <v>0</v>
      </c>
      <c r="G1" s="15" t="s">
        <v>1</v>
      </c>
      <c r="H1" s="15"/>
      <c r="I1" s="15"/>
      <c r="J1" s="15"/>
      <c r="K1" s="15"/>
    </row>
    <row r="2" spans="1:11" ht="12.75" customHeight="1">
      <c r="A2" s="8" t="s">
        <v>2</v>
      </c>
      <c r="B2" s="1">
        <v>28063</v>
      </c>
      <c r="C2" s="17"/>
      <c r="D2" s="15"/>
      <c r="E2" s="15" t="s">
        <v>2</v>
      </c>
      <c r="F2" s="7">
        <v>103160</v>
      </c>
      <c r="G2" s="3">
        <f>F2</f>
        <v>103160</v>
      </c>
      <c r="H2" s="15"/>
      <c r="I2" s="15"/>
      <c r="J2" s="15"/>
      <c r="K2" s="15"/>
    </row>
    <row r="3" spans="1:11" ht="12.75" customHeight="1">
      <c r="A3" s="11"/>
      <c r="B3" s="1">
        <v>19791</v>
      </c>
      <c r="C3" s="7"/>
      <c r="D3" s="15"/>
      <c r="E3" s="15" t="s">
        <v>3</v>
      </c>
      <c r="F3" s="7">
        <v>-15669</v>
      </c>
      <c r="G3" s="3">
        <f>G2+F3</f>
        <v>87491</v>
      </c>
      <c r="H3" s="15"/>
      <c r="I3" s="15"/>
      <c r="J3" s="15"/>
      <c r="K3" s="15"/>
    </row>
    <row r="4" spans="1:11" ht="12.75" customHeight="1">
      <c r="A4" s="11"/>
      <c r="B4" s="1">
        <v>9843</v>
      </c>
      <c r="C4" s="7"/>
      <c r="D4" s="15"/>
      <c r="E4" s="15"/>
      <c r="F4" s="7"/>
      <c r="G4" s="3"/>
      <c r="H4" s="15"/>
      <c r="I4" s="15"/>
      <c r="J4" s="15"/>
      <c r="K4" s="15"/>
    </row>
    <row r="5" spans="1:11" ht="12.75" customHeight="1">
      <c r="A5" s="11"/>
      <c r="B5" s="1">
        <v>4596</v>
      </c>
      <c r="C5" s="7"/>
      <c r="D5" s="15"/>
      <c r="E5" s="15"/>
      <c r="F5" s="7"/>
      <c r="G5" s="3"/>
      <c r="H5" s="15"/>
      <c r="I5" s="15"/>
      <c r="J5" s="15"/>
      <c r="K5" s="15"/>
    </row>
    <row r="6" spans="1:11" ht="12.75" customHeight="1">
      <c r="A6" s="11"/>
      <c r="B6" s="1">
        <v>-3409</v>
      </c>
      <c r="C6" s="7"/>
      <c r="D6" s="15"/>
      <c r="E6" s="15"/>
      <c r="F6" s="7"/>
      <c r="G6" s="3"/>
      <c r="H6" s="15"/>
      <c r="I6" s="15"/>
      <c r="J6" s="15"/>
      <c r="K6" s="15"/>
    </row>
    <row r="7" spans="1:11" ht="12.75" customHeight="1">
      <c r="A7" s="11"/>
      <c r="B7" s="1">
        <v>3852</v>
      </c>
      <c r="C7" s="7"/>
      <c r="D7" s="15"/>
      <c r="E7" s="15"/>
      <c r="F7" s="7"/>
      <c r="G7" s="3"/>
      <c r="H7" s="15"/>
      <c r="I7" s="15"/>
      <c r="J7" s="15"/>
      <c r="K7" s="15"/>
    </row>
    <row r="8" spans="1:11" ht="12.75" customHeight="1">
      <c r="A8" s="11"/>
      <c r="B8" s="1">
        <v>3552</v>
      </c>
      <c r="C8" s="7"/>
      <c r="D8" s="15"/>
      <c r="E8" s="15"/>
      <c r="F8" s="7"/>
      <c r="G8" s="3"/>
      <c r="H8" s="15"/>
      <c r="I8" s="15"/>
      <c r="J8" s="15"/>
      <c r="K8" s="15"/>
    </row>
    <row r="9" spans="1:11" ht="12.75" customHeight="1">
      <c r="A9" s="11"/>
      <c r="B9" s="1">
        <v>1582</v>
      </c>
      <c r="C9" s="7"/>
      <c r="D9" s="15"/>
      <c r="E9" s="15"/>
      <c r="F9" s="7"/>
      <c r="G9" s="3"/>
      <c r="H9" s="15"/>
      <c r="I9" s="15"/>
      <c r="J9" s="15"/>
      <c r="K9" s="15"/>
    </row>
    <row r="10" spans="1:11" ht="12.75" customHeight="1">
      <c r="A10" s="11"/>
      <c r="B10" s="1">
        <v>-3111</v>
      </c>
      <c r="C10" s="7"/>
      <c r="D10" s="15"/>
      <c r="E10" s="15"/>
      <c r="F10" s="7"/>
      <c r="G10" s="3"/>
      <c r="H10" s="15"/>
      <c r="I10" s="15"/>
      <c r="J10" s="15"/>
      <c r="K10" s="15"/>
    </row>
    <row r="11" spans="1:11" ht="12.75" customHeight="1">
      <c r="A11" s="11"/>
      <c r="B11" s="1">
        <v>1120</v>
      </c>
      <c r="C11" s="7"/>
      <c r="D11" s="15"/>
      <c r="E11" s="15"/>
      <c r="F11" s="7"/>
      <c r="G11" s="3"/>
      <c r="H11" s="15"/>
      <c r="I11" s="15"/>
      <c r="J11" s="15"/>
      <c r="K11" s="15"/>
    </row>
    <row r="12" spans="1:11" ht="12.75" customHeight="1">
      <c r="A12" s="11"/>
      <c r="B12" s="1">
        <v>7912</v>
      </c>
      <c r="C12" s="7"/>
      <c r="D12" s="15"/>
      <c r="E12" s="15"/>
      <c r="F12" s="7"/>
      <c r="G12" s="3"/>
      <c r="H12" s="15"/>
      <c r="I12" s="15"/>
      <c r="J12" s="15"/>
      <c r="K12" s="15"/>
    </row>
    <row r="13" spans="1:11" ht="12.75" customHeight="1">
      <c r="A13" s="11"/>
      <c r="B13" s="1">
        <v>6106</v>
      </c>
      <c r="C13" s="7"/>
      <c r="D13" s="15"/>
      <c r="E13" s="15"/>
      <c r="F13" s="7"/>
      <c r="G13" s="3"/>
      <c r="H13" s="15"/>
      <c r="I13" s="15"/>
      <c r="J13" s="15"/>
      <c r="K13" s="15"/>
    </row>
    <row r="14" spans="1:11" ht="12.75" customHeight="1">
      <c r="A14" s="11"/>
      <c r="B14" s="1">
        <v>3595</v>
      </c>
      <c r="C14" s="7"/>
      <c r="D14" s="15"/>
      <c r="E14" s="15"/>
      <c r="F14" s="7"/>
      <c r="G14" s="3"/>
      <c r="H14" s="15"/>
      <c r="I14" s="15"/>
      <c r="J14" s="15"/>
      <c r="K14" s="15"/>
    </row>
    <row r="15" spans="1:11" ht="12.75" customHeight="1">
      <c r="A15" s="11"/>
      <c r="B15" s="1">
        <v>1360</v>
      </c>
      <c r="C15" s="7"/>
      <c r="D15" s="15"/>
      <c r="E15" s="15"/>
      <c r="F15" s="7"/>
      <c r="G15" s="3"/>
      <c r="H15" s="15"/>
      <c r="I15" s="15"/>
      <c r="J15" s="15"/>
      <c r="K15" s="15"/>
    </row>
    <row r="16" spans="1:11" ht="12.75" customHeight="1">
      <c r="A16" s="11"/>
      <c r="B16" s="1">
        <v>-448</v>
      </c>
      <c r="C16" s="7"/>
      <c r="D16" s="15"/>
      <c r="E16" s="15"/>
      <c r="F16" s="7"/>
      <c r="G16" s="3"/>
      <c r="H16" s="15"/>
      <c r="I16" s="15"/>
      <c r="J16" s="15"/>
      <c r="K16" s="15"/>
    </row>
    <row r="17" spans="1:20" ht="12.75" customHeight="1">
      <c r="A17" s="11"/>
      <c r="B17" s="1">
        <v>-5035</v>
      </c>
      <c r="C17" s="7"/>
      <c r="D17" s="15"/>
      <c r="E17" s="15"/>
      <c r="F17" s="7"/>
      <c r="G17" s="3"/>
      <c r="H17" s="15"/>
      <c r="I17" s="15"/>
      <c r="J17" s="15"/>
      <c r="K17" s="15"/>
    </row>
    <row r="18" spans="1:20" ht="12.75" customHeight="1">
      <c r="A18" s="11"/>
      <c r="B18" s="1">
        <v>35530</v>
      </c>
      <c r="C18" s="7"/>
      <c r="D18" s="15"/>
      <c r="E18" s="15" t="s">
        <v>4</v>
      </c>
      <c r="F18" s="7">
        <v>33016</v>
      </c>
      <c r="G18" s="3">
        <f>G3+F18</f>
        <v>120507</v>
      </c>
      <c r="H18" s="15"/>
      <c r="I18" s="15"/>
      <c r="J18" s="15"/>
      <c r="K18" s="15"/>
    </row>
    <row r="19" spans="1:20" ht="12.75" customHeight="1">
      <c r="A19" s="11"/>
      <c r="B19" s="1">
        <v>-2043</v>
      </c>
      <c r="C19" s="7"/>
      <c r="D19" s="15"/>
      <c r="E19" s="15" t="s">
        <v>5</v>
      </c>
      <c r="F19" s="7">
        <v>92449</v>
      </c>
      <c r="G19" s="3">
        <f>G18+F19</f>
        <v>212956</v>
      </c>
      <c r="H19" s="15"/>
      <c r="I19" s="15"/>
      <c r="J19" s="15"/>
      <c r="K19" s="15"/>
    </row>
    <row r="20" spans="1:20" ht="12.75" customHeight="1">
      <c r="A20" s="11"/>
      <c r="B20" s="1">
        <v>-11664</v>
      </c>
      <c r="C20" s="7"/>
      <c r="D20" s="15"/>
      <c r="E20" s="15"/>
      <c r="F20" s="7"/>
      <c r="G20" s="3"/>
      <c r="H20" s="15"/>
      <c r="I20" s="15"/>
      <c r="J20" s="15"/>
      <c r="K20" s="15"/>
    </row>
    <row r="21" spans="1:20" ht="12.75" customHeight="1">
      <c r="A21" s="11"/>
      <c r="B21" s="1">
        <v>-1441</v>
      </c>
      <c r="C21" s="7"/>
      <c r="D21" s="15"/>
      <c r="E21" s="15"/>
      <c r="F21" s="7"/>
      <c r="G21" s="3"/>
      <c r="H21" s="15"/>
      <c r="I21" s="15"/>
      <c r="J21" s="15"/>
      <c r="K21" s="15"/>
    </row>
    <row r="22" spans="1:20" ht="12.75" customHeight="1">
      <c r="A22" s="11"/>
      <c r="B22" s="1">
        <v>3409</v>
      </c>
      <c r="C22" s="7"/>
      <c r="D22" s="15"/>
      <c r="E22" s="15"/>
      <c r="F22" s="7"/>
      <c r="G22" s="3"/>
      <c r="H22" s="15"/>
      <c r="I22" s="15"/>
      <c r="J22" s="15"/>
      <c r="K22" s="15"/>
    </row>
    <row r="23" spans="1:20" ht="12.75" customHeight="1">
      <c r="A23" s="6" t="s">
        <v>6</v>
      </c>
      <c r="B23" s="10">
        <f>SUM(B2:B22)</f>
        <v>103160</v>
      </c>
      <c r="C23" s="19"/>
      <c r="D23" s="4"/>
      <c r="E23" s="15" t="s">
        <v>7</v>
      </c>
      <c r="F23" s="7">
        <v>89960</v>
      </c>
      <c r="G23" s="3">
        <f>G19+F23</f>
        <v>302916</v>
      </c>
      <c r="H23" s="15"/>
      <c r="I23" s="15"/>
      <c r="J23" s="15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11"/>
      <c r="B24" s="1"/>
      <c r="C24" s="7"/>
      <c r="D24" s="15"/>
      <c r="E24" s="15" t="s">
        <v>8</v>
      </c>
      <c r="F24" s="7">
        <v>40945</v>
      </c>
      <c r="G24" s="3">
        <f t="shared" ref="G24:G29" si="0">G23+F24</f>
        <v>343861</v>
      </c>
      <c r="H24" s="15"/>
      <c r="I24" s="15"/>
      <c r="J24" s="15"/>
      <c r="K24" s="15"/>
    </row>
    <row r="25" spans="1:20" ht="12.75" customHeight="1">
      <c r="B25" s="1"/>
      <c r="C25" s="7"/>
      <c r="D25" s="15"/>
      <c r="E25" s="15" t="s">
        <v>9</v>
      </c>
      <c r="F25" s="7">
        <v>23983</v>
      </c>
      <c r="G25" s="3">
        <f t="shared" si="0"/>
        <v>367844</v>
      </c>
      <c r="H25" s="15"/>
      <c r="I25" s="15"/>
      <c r="J25" s="15"/>
      <c r="K25" s="15"/>
    </row>
    <row r="26" spans="1:20" ht="12.75" customHeight="1">
      <c r="A26" s="11" t="s">
        <v>3</v>
      </c>
      <c r="B26" s="1">
        <v>-11664</v>
      </c>
      <c r="C26" s="7"/>
      <c r="D26" s="15"/>
      <c r="E26" s="15" t="s">
        <v>10</v>
      </c>
      <c r="F26" s="7">
        <v>12913</v>
      </c>
      <c r="G26" s="3">
        <f t="shared" si="0"/>
        <v>380757</v>
      </c>
      <c r="H26" s="15"/>
      <c r="I26" s="15"/>
      <c r="J26" s="15"/>
      <c r="K26" s="15"/>
    </row>
    <row r="27" spans="1:20" ht="12.75" customHeight="1">
      <c r="A27" s="11"/>
      <c r="B27" s="1">
        <v>-6021</v>
      </c>
      <c r="C27" s="7"/>
      <c r="D27" s="15"/>
      <c r="E27" s="15" t="s">
        <v>11</v>
      </c>
      <c r="F27" s="7">
        <v>101352</v>
      </c>
      <c r="G27" s="3">
        <f t="shared" si="0"/>
        <v>482109</v>
      </c>
      <c r="H27" s="15"/>
      <c r="I27" s="15"/>
      <c r="J27" s="15"/>
      <c r="K27" s="15"/>
    </row>
    <row r="28" spans="1:20" ht="12.75" customHeight="1">
      <c r="A28" s="11"/>
      <c r="B28" s="1">
        <v>-3531</v>
      </c>
      <c r="C28" s="7"/>
      <c r="D28" s="15"/>
      <c r="E28" s="15" t="s">
        <v>12</v>
      </c>
      <c r="F28" s="9">
        <v>48537</v>
      </c>
      <c r="G28" s="3">
        <f t="shared" si="0"/>
        <v>530646</v>
      </c>
      <c r="H28" s="15"/>
      <c r="I28" s="15"/>
      <c r="J28" s="15"/>
      <c r="K28" s="15"/>
    </row>
    <row r="29" spans="1:20" ht="12.75" customHeight="1">
      <c r="A29" s="11"/>
      <c r="B29" s="1">
        <v>-4548</v>
      </c>
      <c r="C29" s="7"/>
      <c r="D29" s="15"/>
      <c r="E29" s="15" t="s">
        <v>13</v>
      </c>
      <c r="F29" s="7">
        <v>33509</v>
      </c>
      <c r="G29" s="28">
        <f t="shared" si="0"/>
        <v>564155</v>
      </c>
      <c r="H29" s="15"/>
      <c r="I29" s="15"/>
      <c r="J29" s="15"/>
      <c r="K29" s="15"/>
    </row>
    <row r="30" spans="1:20" ht="12.75" customHeight="1">
      <c r="A30" s="11"/>
      <c r="B30" s="1">
        <v>-900</v>
      </c>
      <c r="C30" s="7"/>
      <c r="D30" s="15"/>
      <c r="E30" s="15" t="s">
        <v>25</v>
      </c>
      <c r="F30" s="7">
        <v>60646</v>
      </c>
      <c r="G30" s="27">
        <v>624801</v>
      </c>
      <c r="H30" s="15"/>
      <c r="I30" s="15"/>
      <c r="J30" s="15"/>
      <c r="K30" s="15"/>
    </row>
    <row r="31" spans="1:20" ht="12.75" customHeight="1">
      <c r="A31" s="11"/>
      <c r="B31" s="1">
        <v>6872</v>
      </c>
      <c r="C31" s="7"/>
      <c r="D31" s="15"/>
      <c r="E31" s="4" t="s">
        <v>14</v>
      </c>
      <c r="F31" s="22">
        <f>SUM(F2:F30)</f>
        <v>624801</v>
      </c>
      <c r="G31" s="13"/>
      <c r="H31" s="15"/>
      <c r="I31" s="15"/>
      <c r="J31" s="15"/>
      <c r="K31" s="15"/>
    </row>
    <row r="32" spans="1:20" ht="12.75" customHeight="1">
      <c r="A32" s="11"/>
      <c r="B32" s="1">
        <v>-851</v>
      </c>
      <c r="C32" s="7"/>
      <c r="D32" s="15"/>
      <c r="E32" s="15"/>
      <c r="F32" s="7"/>
      <c r="G32" s="3"/>
      <c r="H32" s="15"/>
      <c r="I32" s="15"/>
      <c r="J32" s="15"/>
      <c r="K32" s="15"/>
    </row>
    <row r="33" spans="1:20" ht="12.75" customHeight="1">
      <c r="A33" s="11"/>
      <c r="B33" s="1">
        <v>-1225</v>
      </c>
      <c r="C33" s="15"/>
      <c r="D33" s="15"/>
      <c r="E33" s="15"/>
      <c r="F33" s="7"/>
      <c r="G33" s="15"/>
      <c r="H33" s="15"/>
      <c r="I33" s="15"/>
      <c r="J33" s="15"/>
      <c r="K33" s="15"/>
    </row>
    <row r="34" spans="1:20" ht="12.75" customHeight="1">
      <c r="A34" s="11"/>
      <c r="B34" s="2">
        <v>1795</v>
      </c>
      <c r="C34" s="15"/>
      <c r="D34" s="15"/>
      <c r="E34" s="15"/>
      <c r="F34" s="7"/>
      <c r="G34" s="15"/>
      <c r="H34" s="15"/>
      <c r="I34" s="15"/>
      <c r="J34" s="15"/>
      <c r="K34" s="15"/>
    </row>
    <row r="35" spans="1:20" ht="12.75" customHeight="1">
      <c r="A35" s="11"/>
      <c r="B35" s="2">
        <v>-3058</v>
      </c>
      <c r="C35" s="15"/>
      <c r="D35" s="15"/>
      <c r="E35" s="15"/>
      <c r="F35" s="7"/>
      <c r="G35" s="15"/>
      <c r="H35" s="15"/>
      <c r="I35" s="15"/>
      <c r="J35" s="15"/>
      <c r="K35" s="15"/>
    </row>
    <row r="36" spans="1:20" ht="12.75" customHeight="1">
      <c r="A36" s="8"/>
      <c r="B36" s="5">
        <v>-7185</v>
      </c>
      <c r="D36" s="15"/>
      <c r="E36" s="15"/>
      <c r="F36" s="7"/>
      <c r="G36" s="15"/>
      <c r="H36" s="15"/>
      <c r="I36" s="15"/>
      <c r="J36" s="15"/>
      <c r="K36" s="15"/>
    </row>
    <row r="37" spans="1:20" ht="12.75" customHeight="1">
      <c r="A37" s="8"/>
      <c r="B37" s="5">
        <v>7890</v>
      </c>
      <c r="D37" s="15"/>
      <c r="E37" s="15"/>
      <c r="F37" s="7"/>
      <c r="G37" s="15"/>
      <c r="H37" s="15"/>
      <c r="I37" s="15"/>
      <c r="J37" s="15"/>
      <c r="K37" s="15"/>
    </row>
    <row r="38" spans="1:20" ht="12.75" customHeight="1">
      <c r="A38" s="8"/>
      <c r="B38" s="5">
        <v>1260</v>
      </c>
      <c r="D38" s="15"/>
      <c r="E38" s="15"/>
      <c r="F38" s="7"/>
      <c r="G38" s="15"/>
      <c r="H38" s="15"/>
      <c r="I38" s="15"/>
      <c r="J38" s="15"/>
      <c r="K38" s="15"/>
    </row>
    <row r="39" spans="1:20" ht="12.75" customHeight="1">
      <c r="A39" s="8"/>
      <c r="B39" s="5">
        <v>5497</v>
      </c>
      <c r="D39" s="15"/>
      <c r="E39" s="15"/>
      <c r="F39" s="7"/>
      <c r="G39" s="15"/>
      <c r="H39" s="15"/>
      <c r="I39" s="15"/>
      <c r="J39" s="15"/>
      <c r="K39" s="15"/>
    </row>
    <row r="40" spans="1:20" ht="12.75" customHeight="1">
      <c r="A40" s="21" t="s">
        <v>15</v>
      </c>
      <c r="B40" s="14">
        <f>SUM(B26:B39)</f>
        <v>-15669</v>
      </c>
      <c r="C40" s="16"/>
      <c r="D40" s="15"/>
      <c r="E40" s="15"/>
      <c r="F40" s="7"/>
      <c r="G40" s="15"/>
      <c r="H40" s="15"/>
      <c r="I40" s="15"/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 customHeight="1">
      <c r="A41" s="8"/>
      <c r="B41" s="5"/>
      <c r="D41" s="15"/>
      <c r="E41" s="15"/>
      <c r="F41" s="7"/>
      <c r="G41" s="15"/>
      <c r="H41" s="15"/>
      <c r="I41" s="15"/>
      <c r="J41" s="15"/>
      <c r="K41" s="15"/>
    </row>
    <row r="42" spans="1:20" ht="12.75" customHeight="1">
      <c r="B42" s="5"/>
      <c r="D42" s="15"/>
      <c r="E42" s="15"/>
      <c r="F42" s="7"/>
      <c r="G42" s="15"/>
      <c r="H42" s="15"/>
      <c r="I42" s="15"/>
      <c r="J42" s="15"/>
      <c r="K42" s="15"/>
    </row>
    <row r="43" spans="1:20" ht="12.75" customHeight="1">
      <c r="A43" s="8" t="s">
        <v>4</v>
      </c>
      <c r="B43" s="5">
        <v>525</v>
      </c>
      <c r="F43" s="7"/>
    </row>
    <row r="44" spans="1:20" ht="12.75" customHeight="1">
      <c r="A44" s="8"/>
      <c r="B44" s="5">
        <v>20981</v>
      </c>
      <c r="F44" s="7"/>
    </row>
    <row r="45" spans="1:20" ht="12.75" customHeight="1">
      <c r="A45" s="8"/>
      <c r="B45" s="5">
        <v>-3887</v>
      </c>
      <c r="F45" s="7"/>
    </row>
    <row r="46" spans="1:20" ht="12.75" customHeight="1">
      <c r="A46" s="8"/>
      <c r="B46" s="5">
        <v>-535</v>
      </c>
      <c r="F46" s="7"/>
    </row>
    <row r="47" spans="1:20" ht="12.75" customHeight="1">
      <c r="A47" s="8"/>
      <c r="B47" s="5">
        <v>-741</v>
      </c>
      <c r="F47" s="7"/>
    </row>
    <row r="48" spans="1:20" ht="12.75" customHeight="1">
      <c r="A48" s="8"/>
      <c r="B48" s="5">
        <v>2797</v>
      </c>
      <c r="F48" s="7"/>
    </row>
    <row r="49" spans="1:20" ht="12.75" customHeight="1">
      <c r="A49" s="8"/>
      <c r="B49" s="5">
        <v>9675</v>
      </c>
      <c r="F49" s="7"/>
    </row>
    <row r="50" spans="1:20" ht="12.75" customHeight="1">
      <c r="A50" s="8"/>
      <c r="B50" s="5">
        <v>1706</v>
      </c>
      <c r="F50" s="7"/>
    </row>
    <row r="51" spans="1:20" ht="12.75" customHeight="1">
      <c r="A51" s="8"/>
      <c r="B51" s="5">
        <v>2075</v>
      </c>
      <c r="F51" s="7"/>
    </row>
    <row r="52" spans="1:20" ht="12.75" customHeight="1">
      <c r="A52" s="8"/>
      <c r="B52" s="5">
        <v>1485</v>
      </c>
      <c r="F52" s="7"/>
    </row>
    <row r="53" spans="1:20" ht="12.75" customHeight="1">
      <c r="A53" s="8"/>
      <c r="B53" s="5">
        <v>1215</v>
      </c>
      <c r="F53" s="7"/>
    </row>
    <row r="54" spans="1:20" ht="12.75" customHeight="1">
      <c r="A54" s="8"/>
      <c r="B54" s="5">
        <v>-2542</v>
      </c>
      <c r="F54" s="7"/>
    </row>
    <row r="55" spans="1:20" ht="12.75" customHeight="1">
      <c r="A55" s="8"/>
      <c r="B55" s="5">
        <v>928</v>
      </c>
      <c r="F55" s="7"/>
    </row>
    <row r="56" spans="1:20" ht="12.75" customHeight="1">
      <c r="A56" s="8"/>
      <c r="B56" s="5">
        <v>-114</v>
      </c>
      <c r="F56" s="7"/>
    </row>
    <row r="57" spans="1:20" ht="12.75" customHeight="1">
      <c r="A57" s="8"/>
      <c r="B57" s="5">
        <v>-4810</v>
      </c>
      <c r="F57" s="7"/>
    </row>
    <row r="58" spans="1:20" ht="12.75" customHeight="1">
      <c r="A58" s="8"/>
      <c r="B58" s="5">
        <v>2383</v>
      </c>
      <c r="F58" s="7"/>
    </row>
    <row r="59" spans="1:20" ht="12.75" customHeight="1">
      <c r="A59" s="8"/>
      <c r="B59" s="5">
        <v>1013</v>
      </c>
      <c r="F59" s="7"/>
    </row>
    <row r="60" spans="1:20" ht="12.75" customHeight="1">
      <c r="A60" s="8"/>
      <c r="B60" s="5">
        <v>862</v>
      </c>
      <c r="F60" s="7"/>
    </row>
    <row r="61" spans="1:20" ht="12.75" customHeight="1">
      <c r="A61" s="12" t="s">
        <v>16</v>
      </c>
      <c r="B61" s="20">
        <f>SUM(B43:B60)</f>
        <v>33016</v>
      </c>
      <c r="C61" s="18"/>
      <c r="D61" s="18"/>
      <c r="E61" s="18"/>
      <c r="F61" s="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.75" customHeight="1">
      <c r="A62" s="8"/>
      <c r="B62" s="5"/>
      <c r="F62" s="7"/>
    </row>
    <row r="63" spans="1:20" ht="12.75" customHeight="1">
      <c r="A63" s="8"/>
      <c r="B63" s="5"/>
      <c r="F63" s="7"/>
    </row>
    <row r="64" spans="1:20" ht="12.75" customHeight="1">
      <c r="A64" s="8" t="s">
        <v>5</v>
      </c>
      <c r="B64" s="5">
        <v>-4778</v>
      </c>
      <c r="F64" s="7"/>
    </row>
    <row r="65" spans="1:6" ht="12.75" customHeight="1">
      <c r="A65" s="8"/>
      <c r="B65" s="5">
        <v>1560</v>
      </c>
      <c r="F65" s="7"/>
    </row>
    <row r="66" spans="1:6" ht="12.75" customHeight="1">
      <c r="A66" s="8"/>
      <c r="B66" s="5">
        <v>2773</v>
      </c>
      <c r="F66" s="7"/>
    </row>
    <row r="67" spans="1:6" ht="12.75" customHeight="1">
      <c r="A67" s="8"/>
      <c r="B67" s="5">
        <v>995</v>
      </c>
      <c r="F67" s="7"/>
    </row>
    <row r="68" spans="1:6" ht="12.75" customHeight="1">
      <c r="A68" s="8"/>
      <c r="B68" s="5">
        <v>-2551</v>
      </c>
      <c r="F68" s="7"/>
    </row>
    <row r="69" spans="1:6" ht="12.75" customHeight="1">
      <c r="A69" s="8"/>
      <c r="B69" s="5">
        <v>6142</v>
      </c>
      <c r="F69" s="7"/>
    </row>
    <row r="70" spans="1:6" ht="12.75" customHeight="1">
      <c r="A70" s="8"/>
      <c r="B70" s="5">
        <v>4924</v>
      </c>
      <c r="F70" s="7"/>
    </row>
    <row r="71" spans="1:6" ht="12.75" customHeight="1">
      <c r="A71" s="8"/>
      <c r="B71" s="5">
        <v>-2960</v>
      </c>
      <c r="F71" s="7"/>
    </row>
    <row r="72" spans="1:6" ht="12.75" customHeight="1">
      <c r="A72" s="8"/>
      <c r="B72" s="5">
        <v>18932</v>
      </c>
      <c r="F72" s="7"/>
    </row>
    <row r="73" spans="1:6" ht="12.75" customHeight="1">
      <c r="A73" s="8"/>
      <c r="B73" s="5">
        <v>5877</v>
      </c>
      <c r="F73" s="7"/>
    </row>
    <row r="74" spans="1:6" ht="12.75" customHeight="1">
      <c r="A74" s="8"/>
      <c r="B74" s="5">
        <v>-3144</v>
      </c>
      <c r="F74" s="7"/>
    </row>
    <row r="75" spans="1:6" ht="12.75" customHeight="1">
      <c r="A75" s="8"/>
      <c r="B75" s="5">
        <v>-6862</v>
      </c>
      <c r="F75" s="7"/>
    </row>
    <row r="76" spans="1:6" ht="12.75" customHeight="1">
      <c r="A76" s="8"/>
      <c r="B76" s="5">
        <v>-433</v>
      </c>
      <c r="F76" s="7"/>
    </row>
    <row r="77" spans="1:6" ht="12.75" customHeight="1">
      <c r="A77" s="8"/>
      <c r="B77" s="5">
        <v>358</v>
      </c>
      <c r="F77" s="7"/>
    </row>
    <row r="78" spans="1:6" ht="12.75" customHeight="1">
      <c r="A78" s="8"/>
      <c r="B78" s="5">
        <v>-2727</v>
      </c>
      <c r="F78" s="7"/>
    </row>
    <row r="79" spans="1:6" ht="12.75" customHeight="1">
      <c r="A79" s="8"/>
      <c r="B79" s="5">
        <v>5828</v>
      </c>
      <c r="F79" s="7"/>
    </row>
    <row r="80" spans="1:6" ht="12.75" customHeight="1">
      <c r="A80" s="8"/>
      <c r="B80" s="5">
        <v>22676</v>
      </c>
      <c r="F80" s="7"/>
    </row>
    <row r="81" spans="1:20" ht="12.75" customHeight="1">
      <c r="A81" s="8"/>
      <c r="B81" s="5">
        <v>22770</v>
      </c>
      <c r="F81" s="7"/>
    </row>
    <row r="82" spans="1:20" ht="12.75" customHeight="1">
      <c r="A82" s="8"/>
      <c r="B82" s="5">
        <v>11247</v>
      </c>
      <c r="F82" s="7"/>
    </row>
    <row r="83" spans="1:20" ht="12.75" customHeight="1">
      <c r="A83" s="8"/>
      <c r="B83" s="5">
        <v>8397</v>
      </c>
      <c r="F83" s="7"/>
    </row>
    <row r="84" spans="1:20" ht="12.75" customHeight="1">
      <c r="A84" s="8"/>
      <c r="B84" s="5">
        <v>3425</v>
      </c>
      <c r="F84" s="7"/>
    </row>
    <row r="85" spans="1:20" ht="12.75" customHeight="1">
      <c r="A85" s="12" t="s">
        <v>17</v>
      </c>
      <c r="B85" s="20">
        <f>SUM(B64:B84)</f>
        <v>92449</v>
      </c>
      <c r="C85" s="4"/>
      <c r="D85" s="4"/>
      <c r="E85" s="4"/>
      <c r="F85" s="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>
      <c r="A86" s="8"/>
      <c r="B86" s="5"/>
      <c r="F86" s="7"/>
    </row>
    <row r="87" spans="1:20" ht="12.75" customHeight="1">
      <c r="A87" s="8"/>
      <c r="B87" s="5"/>
      <c r="F87" s="7"/>
    </row>
    <row r="88" spans="1:20" ht="12.75" customHeight="1">
      <c r="A88" s="8" t="s">
        <v>7</v>
      </c>
      <c r="B88" s="5">
        <v>-1085</v>
      </c>
      <c r="F88" s="7"/>
    </row>
    <row r="89" spans="1:20" ht="12.75" customHeight="1">
      <c r="A89" s="8"/>
      <c r="B89" s="5">
        <v>10231</v>
      </c>
      <c r="F89" s="7"/>
    </row>
    <row r="90" spans="1:20" ht="12.75" customHeight="1">
      <c r="A90" s="8"/>
      <c r="B90" s="5">
        <v>9754</v>
      </c>
      <c r="F90" s="7"/>
    </row>
    <row r="91" spans="1:20" ht="12.75" customHeight="1">
      <c r="A91" s="8"/>
      <c r="B91" s="5">
        <v>7051</v>
      </c>
      <c r="F91" s="7"/>
    </row>
    <row r="92" spans="1:20" ht="12.75" customHeight="1">
      <c r="A92" s="8"/>
      <c r="B92" s="5">
        <v>14714</v>
      </c>
      <c r="F92" s="7"/>
    </row>
    <row r="93" spans="1:20" ht="12.75" customHeight="1">
      <c r="A93" s="8"/>
      <c r="B93" s="5">
        <v>27922</v>
      </c>
      <c r="F93" s="7"/>
    </row>
    <row r="94" spans="1:20" ht="12.75" customHeight="1">
      <c r="A94" s="8"/>
      <c r="B94" s="5">
        <v>2799</v>
      </c>
      <c r="F94" s="7"/>
    </row>
    <row r="95" spans="1:20" ht="12.75" customHeight="1">
      <c r="A95" s="8"/>
      <c r="B95" s="5">
        <v>12723</v>
      </c>
      <c r="F95" s="7"/>
    </row>
    <row r="96" spans="1:20" ht="12.75" customHeight="1">
      <c r="A96" s="8"/>
      <c r="B96" s="5">
        <v>-2037</v>
      </c>
      <c r="F96" s="7"/>
    </row>
    <row r="97" spans="1:20" ht="12.75" customHeight="1">
      <c r="A97" s="8"/>
      <c r="B97" s="5">
        <v>-867</v>
      </c>
      <c r="F97" s="7"/>
    </row>
    <row r="98" spans="1:20" ht="12.75" customHeight="1">
      <c r="A98" s="8"/>
      <c r="B98" s="5">
        <v>39089</v>
      </c>
      <c r="F98" s="7"/>
    </row>
    <row r="99" spans="1:20" ht="12.75" customHeight="1">
      <c r="A99" s="8"/>
      <c r="B99" s="5">
        <v>6232</v>
      </c>
      <c r="F99" s="7"/>
    </row>
    <row r="100" spans="1:20" ht="12.75" customHeight="1">
      <c r="A100" s="8"/>
      <c r="B100" s="5">
        <v>-4954</v>
      </c>
      <c r="F100" s="7"/>
    </row>
    <row r="101" spans="1:20" ht="12.75" customHeight="1">
      <c r="A101" s="8"/>
      <c r="B101" s="5">
        <v>-5443</v>
      </c>
      <c r="F101" s="7"/>
    </row>
    <row r="102" spans="1:20" ht="12.75" customHeight="1">
      <c r="A102" s="8"/>
      <c r="B102" s="5">
        <v>-9777</v>
      </c>
      <c r="F102" s="7"/>
    </row>
    <row r="103" spans="1:20" ht="12.75" customHeight="1">
      <c r="A103" s="8"/>
      <c r="B103" s="5">
        <v>-24800</v>
      </c>
      <c r="F103" s="7"/>
    </row>
    <row r="104" spans="1:20" ht="12.75" customHeight="1">
      <c r="A104" s="8"/>
      <c r="B104" s="5">
        <v>2644</v>
      </c>
      <c r="F104" s="7"/>
    </row>
    <row r="105" spans="1:20" ht="12.75" customHeight="1">
      <c r="A105" s="8"/>
      <c r="B105" s="5">
        <v>5764</v>
      </c>
      <c r="F105" s="7"/>
    </row>
    <row r="106" spans="1:20" ht="12.75" customHeight="1">
      <c r="A106" s="12" t="s">
        <v>18</v>
      </c>
      <c r="B106" s="20">
        <f>SUM(B88:B105)</f>
        <v>89960</v>
      </c>
      <c r="C106" s="4"/>
      <c r="D106" s="4"/>
      <c r="E106" s="4"/>
      <c r="F106" s="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customHeight="1">
      <c r="A107" s="8"/>
      <c r="B107" s="5"/>
      <c r="F107" s="7"/>
    </row>
    <row r="108" spans="1:20" ht="12.75" customHeight="1">
      <c r="A108" s="8"/>
      <c r="B108" s="5"/>
      <c r="F108" s="7"/>
    </row>
    <row r="109" spans="1:20" ht="12.75" customHeight="1">
      <c r="A109" s="8" t="s">
        <v>8</v>
      </c>
      <c r="B109" s="5">
        <v>-4081</v>
      </c>
      <c r="F109" s="7"/>
    </row>
    <row r="110" spans="1:20" ht="12.75" customHeight="1">
      <c r="A110" s="8"/>
      <c r="B110" s="5">
        <v>1935</v>
      </c>
      <c r="F110" s="7"/>
    </row>
    <row r="111" spans="1:20" ht="12.75" customHeight="1">
      <c r="A111" s="8"/>
      <c r="B111" s="5">
        <v>-4389</v>
      </c>
      <c r="F111" s="7"/>
    </row>
    <row r="112" spans="1:20" ht="12.75" customHeight="1">
      <c r="A112" s="8"/>
      <c r="B112" s="5">
        <v>-2640</v>
      </c>
      <c r="F112" s="7"/>
    </row>
    <row r="113" spans="1:20" ht="12.75" customHeight="1">
      <c r="A113" s="8"/>
      <c r="B113" s="5">
        <v>10383</v>
      </c>
      <c r="F113" s="7"/>
    </row>
    <row r="114" spans="1:20" ht="12.75" customHeight="1">
      <c r="A114" s="8"/>
      <c r="B114" s="5">
        <v>-713</v>
      </c>
      <c r="F114" s="7"/>
    </row>
    <row r="115" spans="1:20" ht="12.75" customHeight="1">
      <c r="A115" s="8"/>
      <c r="B115" s="5">
        <v>-2567</v>
      </c>
      <c r="F115" s="7"/>
    </row>
    <row r="116" spans="1:20" ht="12.75" customHeight="1">
      <c r="A116" s="8"/>
      <c r="B116" s="5">
        <v>-8290</v>
      </c>
      <c r="F116" s="7"/>
    </row>
    <row r="117" spans="1:20" ht="12.75" customHeight="1">
      <c r="A117" s="8"/>
      <c r="B117" s="5">
        <v>-3127</v>
      </c>
      <c r="F117" s="7"/>
    </row>
    <row r="118" spans="1:20" ht="12.75" customHeight="1">
      <c r="A118" s="8"/>
      <c r="B118" s="5">
        <v>8308</v>
      </c>
      <c r="F118" s="7"/>
    </row>
    <row r="119" spans="1:20" ht="12.75" customHeight="1">
      <c r="A119" s="8"/>
      <c r="B119" s="5">
        <v>6515</v>
      </c>
      <c r="F119" s="7"/>
    </row>
    <row r="120" spans="1:20" ht="12.75" customHeight="1">
      <c r="A120" s="8"/>
      <c r="B120" s="5">
        <v>3486</v>
      </c>
      <c r="F120" s="7"/>
    </row>
    <row r="121" spans="1:20" ht="12.75" customHeight="1">
      <c r="A121" s="8"/>
      <c r="B121" s="5">
        <v>-6814</v>
      </c>
      <c r="F121" s="7"/>
    </row>
    <row r="122" spans="1:20" ht="12.75" customHeight="1">
      <c r="A122" s="8"/>
      <c r="B122" s="5">
        <v>-12986</v>
      </c>
      <c r="F122" s="7"/>
    </row>
    <row r="123" spans="1:20" ht="12.75" customHeight="1">
      <c r="A123" s="8"/>
      <c r="B123" s="5">
        <v>213</v>
      </c>
      <c r="F123" s="7"/>
    </row>
    <row r="124" spans="1:20" ht="12.75" customHeight="1">
      <c r="A124" s="8"/>
      <c r="B124" s="5">
        <v>20030</v>
      </c>
      <c r="F124" s="7"/>
    </row>
    <row r="125" spans="1:20" ht="12.75" customHeight="1">
      <c r="A125" s="8"/>
      <c r="B125" s="5">
        <v>13654</v>
      </c>
      <c r="F125" s="7"/>
    </row>
    <row r="126" spans="1:20" ht="12.75" customHeight="1">
      <c r="A126" s="8"/>
      <c r="B126" s="5">
        <v>22028</v>
      </c>
      <c r="F126" s="7"/>
    </row>
    <row r="127" spans="1:20" ht="12.75" customHeight="1">
      <c r="A127" s="12" t="s">
        <v>19</v>
      </c>
      <c r="B127" s="20">
        <f>SUM(B109:B126)</f>
        <v>40945</v>
      </c>
      <c r="C127" s="4"/>
      <c r="D127" s="4"/>
      <c r="E127" s="4"/>
      <c r="F127" s="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customHeight="1">
      <c r="A128" s="8"/>
      <c r="B128" s="5"/>
      <c r="F128" s="7"/>
    </row>
    <row r="129" spans="1:6" ht="12.75" customHeight="1">
      <c r="A129" s="8"/>
      <c r="B129" s="5"/>
      <c r="F129" s="7"/>
    </row>
    <row r="130" spans="1:6" ht="12.75" customHeight="1">
      <c r="A130" s="8" t="s">
        <v>9</v>
      </c>
      <c r="B130" s="5">
        <v>-13952</v>
      </c>
      <c r="F130" s="7"/>
    </row>
    <row r="131" spans="1:6" ht="12.75" customHeight="1">
      <c r="A131" s="8"/>
      <c r="B131" s="5">
        <v>77</v>
      </c>
      <c r="F131" s="7"/>
    </row>
    <row r="132" spans="1:6" ht="12.75" customHeight="1">
      <c r="A132" s="8"/>
      <c r="B132" s="5">
        <v>10293</v>
      </c>
      <c r="F132" s="7"/>
    </row>
    <row r="133" spans="1:6" ht="12.75" customHeight="1">
      <c r="A133" s="8"/>
      <c r="B133" s="5">
        <v>14796</v>
      </c>
      <c r="F133" s="7"/>
    </row>
    <row r="134" spans="1:6" ht="12.75" customHeight="1">
      <c r="A134" s="8"/>
      <c r="B134" s="5">
        <v>4650</v>
      </c>
      <c r="F134" s="7"/>
    </row>
    <row r="135" spans="1:6" ht="12.75" customHeight="1">
      <c r="A135" s="8"/>
      <c r="B135" s="5">
        <v>6255</v>
      </c>
      <c r="F135" s="7"/>
    </row>
    <row r="136" spans="1:6" ht="12.75" customHeight="1">
      <c r="A136" s="8"/>
      <c r="B136" s="5">
        <v>5311</v>
      </c>
      <c r="F136" s="7"/>
    </row>
    <row r="137" spans="1:6" ht="12.75" customHeight="1">
      <c r="A137" s="8"/>
      <c r="B137" s="5">
        <v>17118</v>
      </c>
      <c r="F137" s="7"/>
    </row>
    <row r="138" spans="1:6" ht="12.75" customHeight="1">
      <c r="A138" s="8"/>
      <c r="B138" s="5">
        <v>8961</v>
      </c>
      <c r="F138" s="7"/>
    </row>
    <row r="139" spans="1:6" ht="12.75" customHeight="1">
      <c r="A139" s="8"/>
      <c r="B139" s="5">
        <v>2302</v>
      </c>
      <c r="F139" s="7"/>
    </row>
    <row r="140" spans="1:6" ht="12.75" customHeight="1">
      <c r="A140" s="8"/>
      <c r="B140" s="5">
        <v>1314</v>
      </c>
      <c r="F140" s="7"/>
    </row>
    <row r="141" spans="1:6" ht="12.75" customHeight="1">
      <c r="A141" s="8"/>
      <c r="B141" s="5">
        <v>4615</v>
      </c>
      <c r="F141" s="7"/>
    </row>
    <row r="142" spans="1:6" ht="12.75" customHeight="1">
      <c r="A142" s="8"/>
      <c r="B142" s="5">
        <v>683</v>
      </c>
      <c r="F142" s="7"/>
    </row>
    <row r="143" spans="1:6" ht="12.75" customHeight="1">
      <c r="A143" s="8"/>
      <c r="B143" s="5">
        <v>4013</v>
      </c>
      <c r="F143" s="7"/>
    </row>
    <row r="144" spans="1:6" ht="12.75" customHeight="1">
      <c r="A144" s="8"/>
      <c r="B144" s="5">
        <v>-8029</v>
      </c>
      <c r="F144" s="7"/>
    </row>
    <row r="145" spans="1:20" ht="12.75" customHeight="1">
      <c r="A145" s="8"/>
      <c r="B145" s="5">
        <v>99</v>
      </c>
      <c r="F145" s="7"/>
    </row>
    <row r="146" spans="1:20" ht="12.75" customHeight="1">
      <c r="A146" s="8"/>
      <c r="B146" s="5">
        <v>-14446</v>
      </c>
      <c r="F146" s="7"/>
    </row>
    <row r="147" spans="1:20" ht="12.75" customHeight="1">
      <c r="A147" s="8"/>
      <c r="B147" s="5">
        <v>1912</v>
      </c>
      <c r="F147" s="7"/>
    </row>
    <row r="148" spans="1:20" ht="12.75" customHeight="1">
      <c r="A148" s="8"/>
      <c r="B148" s="5">
        <v>-18980</v>
      </c>
      <c r="F148" s="7"/>
    </row>
    <row r="149" spans="1:20" ht="12.75" customHeight="1">
      <c r="A149" s="8"/>
      <c r="B149" s="5">
        <v>-3009</v>
      </c>
      <c r="F149" s="7"/>
    </row>
    <row r="150" spans="1:20" ht="12.75" customHeight="1">
      <c r="A150" s="12" t="s">
        <v>20</v>
      </c>
      <c r="B150" s="20">
        <f>SUM(B130:B149)</f>
        <v>23983</v>
      </c>
      <c r="C150" s="4"/>
      <c r="D150" s="4"/>
      <c r="E150" s="4"/>
      <c r="F150" s="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>
      <c r="A151" s="8"/>
      <c r="B151" s="5"/>
      <c r="F151" s="7"/>
    </row>
    <row r="152" spans="1:20" ht="12.75" customHeight="1">
      <c r="A152" s="8"/>
      <c r="B152" s="5"/>
      <c r="F152" s="7"/>
    </row>
    <row r="153" spans="1:20" ht="12.75" customHeight="1">
      <c r="A153" s="8" t="s">
        <v>10</v>
      </c>
      <c r="B153" s="5">
        <v>3485</v>
      </c>
      <c r="F153" s="7"/>
    </row>
    <row r="154" spans="1:20" ht="12.75" customHeight="1">
      <c r="A154" s="8"/>
      <c r="B154" s="5">
        <v>20775</v>
      </c>
      <c r="F154" s="7"/>
    </row>
    <row r="155" spans="1:20" ht="12.75" customHeight="1">
      <c r="A155" s="8"/>
      <c r="B155" s="5">
        <v>1767</v>
      </c>
      <c r="F155" s="7"/>
    </row>
    <row r="156" spans="1:20" ht="12.75" customHeight="1">
      <c r="A156" s="8"/>
      <c r="B156" s="5">
        <v>1159</v>
      </c>
      <c r="F156" s="7"/>
    </row>
    <row r="157" spans="1:20" ht="12.75" customHeight="1">
      <c r="A157" s="8"/>
      <c r="B157" s="5">
        <v>-6902</v>
      </c>
      <c r="F157" s="7"/>
    </row>
    <row r="158" spans="1:20" ht="12.75" customHeight="1">
      <c r="A158" s="8"/>
      <c r="B158" s="5">
        <v>847</v>
      </c>
      <c r="F158" s="7"/>
    </row>
    <row r="159" spans="1:20" ht="12.75" customHeight="1">
      <c r="A159" s="8"/>
      <c r="B159" s="5">
        <v>19925</v>
      </c>
      <c r="F159" s="7"/>
    </row>
    <row r="160" spans="1:20" ht="12.75" customHeight="1">
      <c r="A160" s="8"/>
      <c r="B160" s="5">
        <v>-1138</v>
      </c>
      <c r="F160" s="7"/>
    </row>
    <row r="161" spans="1:20" ht="12.75" customHeight="1">
      <c r="A161" s="8"/>
      <c r="B161" s="5">
        <v>3376</v>
      </c>
      <c r="F161" s="7"/>
    </row>
    <row r="162" spans="1:20" ht="12.75" customHeight="1">
      <c r="A162" s="8"/>
      <c r="B162" s="5">
        <v>-3937</v>
      </c>
      <c r="F162" s="7"/>
    </row>
    <row r="163" spans="1:20" ht="12.75" customHeight="1">
      <c r="A163" s="8"/>
      <c r="B163" s="5">
        <v>2389</v>
      </c>
      <c r="F163" s="7"/>
    </row>
    <row r="164" spans="1:20" ht="12.75" customHeight="1">
      <c r="A164" s="8"/>
      <c r="B164" s="5">
        <v>11170</v>
      </c>
      <c r="F164" s="7"/>
    </row>
    <row r="165" spans="1:20" ht="12.75" customHeight="1">
      <c r="A165" s="8"/>
      <c r="B165" s="5">
        <v>-1560</v>
      </c>
      <c r="F165" s="7"/>
    </row>
    <row r="166" spans="1:20" ht="12.75" customHeight="1">
      <c r="A166" s="8"/>
      <c r="B166" s="5">
        <v>2008</v>
      </c>
      <c r="F166" s="7"/>
    </row>
    <row r="167" spans="1:20" ht="12.75" customHeight="1">
      <c r="A167" s="8"/>
      <c r="B167" s="5">
        <v>-8444</v>
      </c>
      <c r="F167" s="7"/>
    </row>
    <row r="168" spans="1:20" ht="12.75" customHeight="1">
      <c r="A168" s="8"/>
      <c r="B168" s="5">
        <v>1925</v>
      </c>
      <c r="F168" s="7"/>
    </row>
    <row r="169" spans="1:20" ht="12.75" customHeight="1">
      <c r="A169" s="8"/>
      <c r="B169" s="5">
        <v>4823</v>
      </c>
      <c r="F169" s="7"/>
    </row>
    <row r="170" spans="1:20" ht="12.75" customHeight="1">
      <c r="A170" s="8"/>
      <c r="B170" s="5">
        <v>-2214</v>
      </c>
      <c r="F170" s="7"/>
    </row>
    <row r="171" spans="1:20" ht="12.75" customHeight="1">
      <c r="A171" s="8"/>
      <c r="B171" s="5">
        <v>-17923</v>
      </c>
      <c r="F171" s="7"/>
    </row>
    <row r="172" spans="1:20" ht="12.75" customHeight="1">
      <c r="A172" s="8"/>
      <c r="B172" s="5">
        <v>-10855</v>
      </c>
      <c r="F172" s="7"/>
    </row>
    <row r="173" spans="1:20" ht="12.75" customHeight="1">
      <c r="A173" s="8"/>
      <c r="B173" s="5">
        <v>5922</v>
      </c>
      <c r="F173" s="7"/>
    </row>
    <row r="174" spans="1:20" ht="12.75" customHeight="1">
      <c r="B174" s="5">
        <v>-13685</v>
      </c>
      <c r="F174" s="7"/>
    </row>
    <row r="175" spans="1:20" ht="12.75" customHeight="1">
      <c r="A175" s="12" t="s">
        <v>21</v>
      </c>
      <c r="B175" s="20">
        <f>SUM(B153:B174)</f>
        <v>12913</v>
      </c>
      <c r="C175" s="4"/>
      <c r="D175" s="4"/>
      <c r="E175" s="4"/>
      <c r="F175" s="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>
      <c r="A176" s="8"/>
      <c r="B176" s="5"/>
      <c r="F176" s="7"/>
    </row>
    <row r="177" spans="1:6" ht="12.75" customHeight="1">
      <c r="A177" s="8"/>
      <c r="B177" s="5"/>
      <c r="F177" s="7"/>
    </row>
    <row r="178" spans="1:6" ht="12.75" customHeight="1">
      <c r="A178" s="8" t="s">
        <v>11</v>
      </c>
      <c r="B178" s="5">
        <v>3874</v>
      </c>
      <c r="F178" s="7"/>
    </row>
    <row r="179" spans="1:6" ht="12.75" customHeight="1">
      <c r="A179" s="8"/>
      <c r="B179" s="5">
        <v>-7028</v>
      </c>
      <c r="F179" s="7"/>
    </row>
    <row r="180" spans="1:6" ht="12.75" customHeight="1">
      <c r="A180" s="8"/>
      <c r="B180" s="5">
        <v>21833</v>
      </c>
      <c r="F180" s="7"/>
    </row>
    <row r="181" spans="1:6" ht="12.75" customHeight="1">
      <c r="A181" s="8"/>
      <c r="B181" s="5">
        <v>21800</v>
      </c>
      <c r="F181" s="7"/>
    </row>
    <row r="182" spans="1:6" ht="12.75" customHeight="1">
      <c r="A182" s="8"/>
      <c r="B182" s="5">
        <v>18665</v>
      </c>
      <c r="F182" s="7"/>
    </row>
    <row r="183" spans="1:6" ht="12.75" customHeight="1">
      <c r="A183" s="8"/>
      <c r="B183" s="5">
        <v>24445</v>
      </c>
      <c r="F183" s="7"/>
    </row>
    <row r="184" spans="1:6" ht="12.75" customHeight="1">
      <c r="A184" s="8"/>
      <c r="B184" s="5">
        <v>11164</v>
      </c>
      <c r="F184" s="7"/>
    </row>
    <row r="185" spans="1:6" ht="12.75" customHeight="1">
      <c r="A185" s="8"/>
      <c r="B185" s="5">
        <v>4638</v>
      </c>
      <c r="F185" s="7"/>
    </row>
    <row r="186" spans="1:6" ht="12.75" customHeight="1">
      <c r="A186" s="8"/>
      <c r="B186" s="5">
        <v>525</v>
      </c>
      <c r="F186" s="7"/>
    </row>
    <row r="187" spans="1:6" ht="12.75" customHeight="1">
      <c r="A187" s="8"/>
      <c r="B187" s="5">
        <v>3937</v>
      </c>
      <c r="F187" s="7"/>
    </row>
    <row r="188" spans="1:6" ht="12.75" customHeight="1">
      <c r="A188" s="8"/>
      <c r="B188" s="5">
        <v>-5414</v>
      </c>
      <c r="F188" s="7"/>
    </row>
    <row r="189" spans="1:6" ht="12.75" customHeight="1">
      <c r="A189" s="8"/>
      <c r="B189" s="5">
        <v>8631</v>
      </c>
      <c r="F189" s="7"/>
    </row>
    <row r="190" spans="1:6" ht="12.75" customHeight="1">
      <c r="A190" s="8"/>
      <c r="B190" s="5">
        <v>-2383</v>
      </c>
      <c r="F190" s="7"/>
    </row>
    <row r="191" spans="1:6" ht="12.75" customHeight="1">
      <c r="A191" s="8"/>
      <c r="B191" s="5">
        <v>-8479</v>
      </c>
      <c r="F191" s="7"/>
    </row>
    <row r="192" spans="1:6" ht="12.75" customHeight="1">
      <c r="A192" s="8"/>
      <c r="B192" s="5">
        <v>-1122</v>
      </c>
      <c r="F192" s="7"/>
    </row>
    <row r="193" spans="1:20" ht="12.75" customHeight="1">
      <c r="A193" s="8"/>
      <c r="B193" s="5">
        <v>11680</v>
      </c>
      <c r="F193" s="7"/>
    </row>
    <row r="194" spans="1:20" ht="12.75" customHeight="1">
      <c r="A194" s="8"/>
      <c r="B194" s="5">
        <v>2145</v>
      </c>
      <c r="F194" s="7"/>
    </row>
    <row r="195" spans="1:20" ht="12.75" customHeight="1">
      <c r="A195" s="8"/>
      <c r="B195" s="5">
        <v>-6974</v>
      </c>
      <c r="F195" s="7"/>
    </row>
    <row r="196" spans="1:20" ht="12.75" customHeight="1">
      <c r="A196" s="8"/>
      <c r="B196" s="5">
        <v>-585</v>
      </c>
      <c r="F196" s="7"/>
    </row>
    <row r="197" spans="1:20" ht="12.75" customHeight="1">
      <c r="A197" s="12" t="s">
        <v>22</v>
      </c>
      <c r="B197" s="20">
        <f>SUM(B178:B196)</f>
        <v>101352</v>
      </c>
      <c r="C197" s="4"/>
      <c r="D197" s="4"/>
      <c r="E197" s="4"/>
      <c r="F197" s="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>
      <c r="A198" s="8"/>
      <c r="B198" s="5"/>
      <c r="F198" s="7"/>
    </row>
    <row r="199" spans="1:20" ht="12.75" customHeight="1">
      <c r="A199" s="8"/>
      <c r="B199" s="5"/>
      <c r="F199" s="7"/>
    </row>
    <row r="200" spans="1:20" ht="12.75" customHeight="1">
      <c r="A200" s="8" t="s">
        <v>12</v>
      </c>
      <c r="B200" s="5">
        <v>-1880</v>
      </c>
      <c r="F200" s="7"/>
    </row>
    <row r="201" spans="1:20" ht="12.75" customHeight="1">
      <c r="A201" s="8"/>
      <c r="B201" s="5">
        <v>6131</v>
      </c>
      <c r="F201" s="7"/>
    </row>
    <row r="202" spans="1:20" ht="12.75" customHeight="1">
      <c r="A202" s="8"/>
      <c r="B202" s="5">
        <v>399</v>
      </c>
      <c r="F202" s="7"/>
    </row>
    <row r="203" spans="1:20" ht="12.75" customHeight="1">
      <c r="A203" s="8"/>
      <c r="B203" s="5">
        <v>2387</v>
      </c>
      <c r="F203" s="7"/>
    </row>
    <row r="204" spans="1:20" ht="12.75" customHeight="1">
      <c r="A204" s="8"/>
      <c r="B204" s="5">
        <v>256</v>
      </c>
      <c r="F204" s="7"/>
    </row>
    <row r="205" spans="1:20" ht="12.75" customHeight="1">
      <c r="A205" s="8"/>
      <c r="B205" s="5">
        <v>-2160</v>
      </c>
      <c r="F205" s="7"/>
    </row>
    <row r="206" spans="1:20" ht="12.75" customHeight="1">
      <c r="A206" s="8"/>
      <c r="B206" s="5">
        <v>-13965</v>
      </c>
      <c r="F206" s="7"/>
    </row>
    <row r="207" spans="1:20" ht="12.75" customHeight="1">
      <c r="A207" s="8"/>
      <c r="B207" s="5">
        <v>162</v>
      </c>
      <c r="F207" s="7"/>
    </row>
    <row r="208" spans="1:20" ht="12.75" customHeight="1">
      <c r="A208" s="8"/>
      <c r="B208" s="5">
        <v>18510</v>
      </c>
      <c r="F208" s="7"/>
    </row>
    <row r="209" spans="1:20" ht="12.75" customHeight="1">
      <c r="A209" s="8"/>
      <c r="B209" s="5">
        <v>-10643</v>
      </c>
      <c r="F209" s="7"/>
    </row>
    <row r="210" spans="1:20" ht="12.75" customHeight="1">
      <c r="A210" s="8"/>
      <c r="B210" s="5">
        <v>324</v>
      </c>
      <c r="F210" s="7"/>
    </row>
    <row r="211" spans="1:20" ht="12.75" customHeight="1">
      <c r="A211" s="8"/>
      <c r="B211" s="5">
        <v>-4625</v>
      </c>
      <c r="F211" s="7"/>
    </row>
    <row r="212" spans="1:20" ht="12.75" customHeight="1">
      <c r="A212" s="8"/>
      <c r="B212" s="5">
        <v>15917</v>
      </c>
      <c r="F212" s="7"/>
    </row>
    <row r="213" spans="1:20" ht="12.75" customHeight="1">
      <c r="A213" s="8"/>
      <c r="B213" s="5">
        <v>9940</v>
      </c>
      <c r="F213" s="7"/>
    </row>
    <row r="214" spans="1:20" ht="12.75" customHeight="1">
      <c r="A214" s="8"/>
      <c r="B214" s="5">
        <v>15169</v>
      </c>
      <c r="F214" s="7"/>
    </row>
    <row r="215" spans="1:20" ht="12.75" customHeight="1">
      <c r="A215" s="8"/>
      <c r="B215" s="5">
        <v>15169</v>
      </c>
      <c r="F215" s="7"/>
    </row>
    <row r="216" spans="1:20" ht="12.75" customHeight="1">
      <c r="A216" s="8"/>
      <c r="B216" s="5">
        <v>2713</v>
      </c>
      <c r="F216" s="7"/>
    </row>
    <row r="217" spans="1:20" ht="12.75" customHeight="1">
      <c r="A217" s="8"/>
      <c r="B217" s="5">
        <v>-11308</v>
      </c>
      <c r="F217" s="7"/>
    </row>
    <row r="218" spans="1:20" ht="12.75" customHeight="1">
      <c r="A218" s="8"/>
      <c r="B218" s="5">
        <v>-1387</v>
      </c>
      <c r="F218" s="7"/>
    </row>
    <row r="219" spans="1:20" ht="12.75" customHeight="1">
      <c r="A219" s="8"/>
      <c r="B219" s="5">
        <v>5696</v>
      </c>
      <c r="F219" s="7"/>
    </row>
    <row r="220" spans="1:20" ht="12.75" customHeight="1">
      <c r="A220" s="8"/>
      <c r="B220" s="5">
        <v>4807</v>
      </c>
      <c r="F220" s="7"/>
    </row>
    <row r="221" spans="1:20" ht="12.75" customHeight="1">
      <c r="A221" s="8"/>
      <c r="B221" s="5">
        <v>-3075</v>
      </c>
      <c r="F221" s="7"/>
    </row>
    <row r="222" spans="1:20" ht="12.75" customHeight="1">
      <c r="A222" s="12" t="s">
        <v>23</v>
      </c>
      <c r="B222" s="20">
        <f>SUM(B200:B221)</f>
        <v>48537</v>
      </c>
      <c r="C222" s="4"/>
      <c r="D222" s="4"/>
      <c r="E222" s="4"/>
      <c r="F222" s="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>
      <c r="A223" s="8"/>
      <c r="B223" s="5"/>
      <c r="F223" s="7"/>
    </row>
    <row r="224" spans="1:20" ht="12.75" customHeight="1">
      <c r="A224" s="8"/>
      <c r="B224" s="5"/>
      <c r="F224" s="7"/>
    </row>
    <row r="225" spans="1:6" ht="12.75" customHeight="1">
      <c r="A225" s="8" t="s">
        <v>13</v>
      </c>
      <c r="B225" s="5">
        <v>-34</v>
      </c>
      <c r="F225" s="7"/>
    </row>
    <row r="226" spans="1:6" ht="12.75" customHeight="1">
      <c r="A226" s="8"/>
      <c r="B226" s="5">
        <v>802</v>
      </c>
      <c r="F226" s="7"/>
    </row>
    <row r="227" spans="1:6" ht="12.75" customHeight="1">
      <c r="A227" s="8"/>
      <c r="B227" s="5">
        <v>23020</v>
      </c>
      <c r="F227" s="7"/>
    </row>
    <row r="228" spans="1:6" ht="12.75" customHeight="1">
      <c r="A228" s="8"/>
      <c r="B228" s="5">
        <v>-1730</v>
      </c>
      <c r="F228" s="7"/>
    </row>
    <row r="229" spans="1:6" ht="12.75" customHeight="1">
      <c r="A229" s="8"/>
      <c r="B229" s="5">
        <v>2400</v>
      </c>
      <c r="F229" s="7"/>
    </row>
    <row r="230" spans="1:6" ht="12.75" customHeight="1">
      <c r="A230" s="8"/>
      <c r="B230" s="5">
        <v>-7725</v>
      </c>
      <c r="F230" s="7"/>
    </row>
    <row r="231" spans="1:6" ht="12.75" customHeight="1">
      <c r="A231" s="8"/>
      <c r="B231" s="5">
        <v>7742</v>
      </c>
      <c r="F231" s="7"/>
    </row>
    <row r="232" spans="1:6" ht="12.75" customHeight="1">
      <c r="A232" s="8"/>
      <c r="B232" s="5">
        <v>3679</v>
      </c>
      <c r="F232" s="7"/>
    </row>
    <row r="233" spans="1:6" ht="12.75" customHeight="1">
      <c r="A233" s="8"/>
      <c r="B233" s="5">
        <v>8120</v>
      </c>
      <c r="F233" s="7"/>
    </row>
    <row r="234" spans="1:6" ht="12.75" customHeight="1">
      <c r="A234" s="8"/>
      <c r="B234" s="5">
        <v>-4182</v>
      </c>
      <c r="F234" s="7"/>
    </row>
    <row r="235" spans="1:6" ht="12.75" customHeight="1">
      <c r="A235" s="8"/>
      <c r="B235" s="5">
        <v>5666</v>
      </c>
      <c r="F235" s="7"/>
    </row>
    <row r="236" spans="1:6" ht="12.75" customHeight="1">
      <c r="A236" s="8"/>
      <c r="B236" s="5">
        <v>-4140</v>
      </c>
      <c r="F236" s="7"/>
    </row>
    <row r="237" spans="1:6" ht="12.75" customHeight="1">
      <c r="A237" s="8"/>
      <c r="B237" s="5">
        <v>-20044</v>
      </c>
      <c r="F237" s="7"/>
    </row>
    <row r="238" spans="1:6" ht="12.75" customHeight="1">
      <c r="A238" s="8"/>
      <c r="B238" s="5">
        <v>-3980</v>
      </c>
      <c r="F238" s="7"/>
    </row>
    <row r="239" spans="1:6" ht="12.75" customHeight="1">
      <c r="A239" s="8"/>
      <c r="B239" s="5">
        <v>11233</v>
      </c>
      <c r="F239" s="7"/>
    </row>
    <row r="240" spans="1:6" ht="12.75" customHeight="1">
      <c r="A240" s="8"/>
      <c r="B240" s="5">
        <v>5526</v>
      </c>
      <c r="F240" s="7"/>
    </row>
    <row r="241" spans="1:20" ht="12.75" customHeight="1">
      <c r="A241" s="8"/>
      <c r="B241" s="5">
        <v>-4705</v>
      </c>
      <c r="F241" s="7"/>
    </row>
    <row r="242" spans="1:20" ht="12.75" customHeight="1">
      <c r="A242" s="8"/>
      <c r="B242" s="5">
        <v>5424</v>
      </c>
      <c r="F242" s="7"/>
    </row>
    <row r="243" spans="1:20" ht="12.75" customHeight="1">
      <c r="A243" s="8"/>
      <c r="B243" s="5">
        <v>-1</v>
      </c>
      <c r="F243" s="7"/>
    </row>
    <row r="244" spans="1:20" ht="12.75" customHeight="1">
      <c r="A244" s="8"/>
      <c r="B244" s="5">
        <v>6438</v>
      </c>
      <c r="F244" s="7"/>
    </row>
    <row r="245" spans="1:20" ht="12.75" customHeight="1">
      <c r="A245" s="12" t="s">
        <v>24</v>
      </c>
      <c r="B245" s="20">
        <f>SUM(B225:B244)</f>
        <v>33509</v>
      </c>
      <c r="C245" s="4"/>
      <c r="D245" s="4"/>
      <c r="E245" s="4"/>
      <c r="F245" s="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 customHeight="1">
      <c r="A246" s="8"/>
      <c r="B246" s="5"/>
      <c r="F246" s="7"/>
    </row>
    <row r="247" spans="1:20" ht="12.75" customHeight="1">
      <c r="A247" s="8"/>
      <c r="B247" s="5"/>
      <c r="F247" s="7"/>
    </row>
    <row r="248" spans="1:20" ht="12.75" customHeight="1">
      <c r="A248" s="8" t="s">
        <v>25</v>
      </c>
      <c r="B248" s="23">
        <v>-5019</v>
      </c>
      <c r="F248" s="7"/>
    </row>
    <row r="249" spans="1:20" ht="12.75" customHeight="1">
      <c r="A249" s="8"/>
      <c r="B249" s="23">
        <v>-4490</v>
      </c>
      <c r="F249" s="7"/>
    </row>
    <row r="250" spans="1:20" ht="12.75" customHeight="1">
      <c r="A250" s="8"/>
      <c r="B250" s="23">
        <v>-887</v>
      </c>
      <c r="F250" s="7"/>
    </row>
    <row r="251" spans="1:20" ht="12.75" customHeight="1">
      <c r="A251" s="8"/>
      <c r="B251" s="23">
        <v>4548</v>
      </c>
      <c r="F251" s="7"/>
    </row>
    <row r="252" spans="1:20" ht="12.75" customHeight="1">
      <c r="A252" s="8"/>
      <c r="B252" s="23">
        <v>-1899</v>
      </c>
      <c r="F252" s="7"/>
    </row>
    <row r="253" spans="1:20" ht="12.75" customHeight="1">
      <c r="A253" s="8"/>
      <c r="B253" s="23">
        <v>5221</v>
      </c>
      <c r="F253" s="7"/>
    </row>
    <row r="254" spans="1:20" ht="12.75" customHeight="1">
      <c r="A254" s="8"/>
      <c r="B254" s="23">
        <v>-9673</v>
      </c>
      <c r="F254" s="7"/>
    </row>
    <row r="255" spans="1:20" ht="12.75" customHeight="1">
      <c r="A255" s="8"/>
      <c r="B255" s="23">
        <v>-10982</v>
      </c>
      <c r="F255" s="7"/>
    </row>
    <row r="256" spans="1:20" ht="12.75" customHeight="1">
      <c r="A256" s="8"/>
      <c r="B256" s="23">
        <v>-1564</v>
      </c>
      <c r="F256" s="7"/>
    </row>
    <row r="257" spans="1:20" ht="12.75" customHeight="1">
      <c r="A257" s="8"/>
      <c r="B257" s="23">
        <v>5371</v>
      </c>
      <c r="F257" s="7"/>
    </row>
    <row r="258" spans="1:20" ht="12.75" customHeight="1">
      <c r="A258" s="8"/>
      <c r="B258" s="23">
        <v>-1206</v>
      </c>
      <c r="F258" s="7"/>
    </row>
    <row r="259" spans="1:20" ht="12.75" customHeight="1">
      <c r="A259" s="8"/>
      <c r="B259">
        <v>367</v>
      </c>
      <c r="F259" s="7"/>
    </row>
    <row r="260" spans="1:20" ht="12.75" customHeight="1">
      <c r="A260" s="8"/>
      <c r="B260" s="23">
        <v>-2312</v>
      </c>
      <c r="F260" s="7"/>
    </row>
    <row r="261" spans="1:20" ht="12.75" customHeight="1">
      <c r="A261" s="8"/>
      <c r="B261" s="23">
        <v>-1506</v>
      </c>
      <c r="F261" s="7"/>
    </row>
    <row r="262" spans="1:20" ht="12.75" customHeight="1">
      <c r="A262" s="8"/>
      <c r="B262" s="23">
        <v>1226</v>
      </c>
      <c r="F262" s="7"/>
    </row>
    <row r="263" spans="1:20" ht="12.75" customHeight="1">
      <c r="A263" s="8"/>
      <c r="B263" s="23">
        <v>41475</v>
      </c>
      <c r="F263" s="7"/>
    </row>
    <row r="264" spans="1:20" ht="12.75" customHeight="1">
      <c r="A264" s="8"/>
      <c r="B264" s="23">
        <v>-3151</v>
      </c>
      <c r="F264" s="7"/>
    </row>
    <row r="265" spans="1:20" ht="12.75" customHeight="1">
      <c r="A265" s="8"/>
      <c r="B265" s="23">
        <v>19166</v>
      </c>
      <c r="F265" s="7"/>
    </row>
    <row r="266" spans="1:20" ht="12.75" customHeight="1">
      <c r="A266" s="8"/>
      <c r="B266" s="23">
        <v>12491</v>
      </c>
      <c r="F266" s="7"/>
    </row>
    <row r="267" spans="1:20" ht="12.75" customHeight="1">
      <c r="A267" s="8"/>
      <c r="B267" s="23">
        <v>1126</v>
      </c>
      <c r="F267" s="7"/>
    </row>
    <row r="268" spans="1:20" ht="12.75" customHeight="1">
      <c r="B268" s="23">
        <v>12344</v>
      </c>
    </row>
    <row r="269" spans="1:20" ht="12.75" customHeight="1">
      <c r="A269" s="12" t="s">
        <v>26</v>
      </c>
      <c r="B269" s="20">
        <f>SUM(B248:B268)</f>
        <v>60646</v>
      </c>
      <c r="C269" s="4"/>
      <c r="D269" s="4"/>
      <c r="E269" s="4"/>
      <c r="F269" s="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</sheetData>
  <phoneticPr fontId="7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2013-12-08T16:14:28Z</dcterms:created>
  <dcterms:modified xsi:type="dcterms:W3CDTF">2014-01-02T01:48:39Z</dcterms:modified>
</cp:coreProperties>
</file>