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05" windowWidth="15000" windowHeight="990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292" i="1"/>
  <c r="B265"/>
  <c r="B242"/>
  <c r="B216"/>
  <c r="B167"/>
  <c r="J2"/>
  <c r="J3"/>
  <c r="J4"/>
  <c r="J5"/>
  <c r="J6"/>
  <c r="J7"/>
  <c r="B69"/>
  <c r="B45"/>
  <c r="J23"/>
  <c r="J24"/>
  <c r="J25"/>
  <c r="J26"/>
  <c r="J27"/>
  <c r="J28"/>
  <c r="J30"/>
  <c r="J29"/>
  <c r="I31"/>
  <c r="B23"/>
  <c r="B190"/>
  <c r="B142"/>
  <c r="B117"/>
  <c r="B93"/>
</calcChain>
</file>

<file path=xl/sharedStrings.xml><?xml version="1.0" encoding="utf-8"?>
<sst xmlns="http://schemas.openxmlformats.org/spreadsheetml/2006/main" count="42" uniqueCount="31">
  <si>
    <t>Monthly +-</t>
  </si>
  <si>
    <t>Cumulative</t>
  </si>
  <si>
    <t>Jan</t>
  </si>
  <si>
    <t>Feb</t>
  </si>
  <si>
    <t>Mar</t>
  </si>
  <si>
    <t>Apr</t>
  </si>
  <si>
    <t>Jan Total</t>
  </si>
  <si>
    <t>May</t>
  </si>
  <si>
    <t>Jun</t>
  </si>
  <si>
    <t>Jul</t>
  </si>
  <si>
    <t>Aug</t>
  </si>
  <si>
    <t>Sep</t>
  </si>
  <si>
    <t>Oct</t>
  </si>
  <si>
    <t>Nov</t>
  </si>
  <si>
    <t>Total Mar</t>
  </si>
  <si>
    <t>Total Apr</t>
  </si>
  <si>
    <t>Total May</t>
  </si>
  <si>
    <t>Total Jun</t>
  </si>
  <si>
    <t>Total Jul</t>
  </si>
  <si>
    <t>Total Aug</t>
  </si>
  <si>
    <t>Total Sep</t>
  </si>
  <si>
    <t>Total Oct</t>
  </si>
  <si>
    <t>Total Nov</t>
  </si>
  <si>
    <t>Dec</t>
  </si>
  <si>
    <t>Total Dec</t>
  </si>
  <si>
    <t>Capital Balance =</t>
  </si>
  <si>
    <t>Real Time</t>
  </si>
  <si>
    <t>Total 2014</t>
  </si>
  <si>
    <t>Feb Total</t>
  </si>
  <si>
    <t xml:space="preserve"> </t>
  </si>
  <si>
    <t xml:space="preserve">May </t>
  </si>
</sst>
</file>

<file path=xl/styles.xml><?xml version="1.0" encoding="utf-8"?>
<styleSheet xmlns="http://schemas.openxmlformats.org/spreadsheetml/2006/main">
  <numFmts count="4">
    <numFmt numFmtId="6" formatCode="&quot;$&quot;\ #,##0_-;[Red]&quot;$&quot;\ #,##0\-"/>
    <numFmt numFmtId="8" formatCode="&quot;$&quot;\ #,##0.00_-;[Red]&quot;$&quot;\ #,##0.00\-"/>
    <numFmt numFmtId="164" formatCode="&quot;$&quot;#,##0"/>
    <numFmt numFmtId="165" formatCode="&quot;$&quot;#,##0.00"/>
  </numFmts>
  <fonts count="10">
    <font>
      <sz val="10"/>
      <color rgb="FF000000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Alignment="1">
      <alignment wrapText="1"/>
    </xf>
    <xf numFmtId="164" fontId="0" fillId="2" borderId="0" xfId="0" applyNumberFormat="1" applyFill="1" applyAlignment="1">
      <alignment horizontal="right" wrapText="1"/>
    </xf>
    <xf numFmtId="164" fontId="0" fillId="2" borderId="0" xfId="0" applyNumberFormat="1" applyFill="1" applyAlignment="1">
      <alignment wrapText="1"/>
    </xf>
    <xf numFmtId="165" fontId="0" fillId="2" borderId="0" xfId="0" applyNumberFormat="1" applyFill="1" applyAlignment="1">
      <alignment horizontal="center" wrapText="1"/>
    </xf>
    <xf numFmtId="0" fontId="0" fillId="3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1" fillId="4" borderId="0" xfId="0" applyFont="1" applyFill="1" applyAlignment="1">
      <alignment horizontal="left" wrapText="1"/>
    </xf>
    <xf numFmtId="3" fontId="0" fillId="2" borderId="0" xfId="0" applyNumberFormat="1" applyFill="1" applyAlignment="1">
      <alignment horizontal="right" wrapText="1"/>
    </xf>
    <xf numFmtId="0" fontId="2" fillId="0" borderId="0" xfId="0" applyFont="1" applyAlignment="1">
      <alignment horizontal="left" wrapText="1"/>
    </xf>
    <xf numFmtId="3" fontId="0" fillId="2" borderId="0" xfId="0" applyNumberFormat="1" applyFill="1" applyAlignment="1">
      <alignment wrapText="1"/>
    </xf>
    <xf numFmtId="164" fontId="0" fillId="4" borderId="0" xfId="0" applyNumberForma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165" fontId="0" fillId="3" borderId="0" xfId="0" applyNumberForma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7" borderId="0" xfId="0" applyFill="1" applyAlignment="1">
      <alignment wrapText="1"/>
    </xf>
    <xf numFmtId="3" fontId="0" fillId="3" borderId="0" xfId="0" applyNumberFormat="1" applyFill="1" applyAlignment="1">
      <alignment horizontal="right" wrapText="1"/>
    </xf>
    <xf numFmtId="164" fontId="0" fillId="5" borderId="0" xfId="0" applyNumberFormat="1" applyFill="1" applyAlignment="1">
      <alignment wrapText="1"/>
    </xf>
    <xf numFmtId="3" fontId="5" fillId="5" borderId="0" xfId="0" applyNumberFormat="1" applyFont="1" applyFill="1" applyAlignment="1">
      <alignment horizontal="right" wrapText="1"/>
    </xf>
    <xf numFmtId="6" fontId="0" fillId="0" borderId="0" xfId="0" applyNumberFormat="1" applyAlignment="1">
      <alignment wrapText="1"/>
    </xf>
    <xf numFmtId="8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165" fontId="7" fillId="2" borderId="0" xfId="0" applyNumberFormat="1" applyFont="1" applyFill="1" applyAlignment="1">
      <alignment horizontal="center" wrapText="1"/>
    </xf>
    <xf numFmtId="165" fontId="8" fillId="5" borderId="0" xfId="0" applyNumberFormat="1" applyFont="1" applyFill="1" applyAlignment="1">
      <alignment horizontal="center" wrapText="1"/>
    </xf>
    <xf numFmtId="164" fontId="9" fillId="2" borderId="0" xfId="0" applyNumberFormat="1" applyFont="1" applyFill="1" applyAlignment="1">
      <alignment horizontal="right" wrapText="1"/>
    </xf>
    <xf numFmtId="164" fontId="9" fillId="0" borderId="0" xfId="0" applyNumberFormat="1" applyFont="1" applyAlignment="1">
      <alignment wrapText="1"/>
    </xf>
    <xf numFmtId="164" fontId="9" fillId="5" borderId="0" xfId="0" applyNumberFormat="1" applyFont="1" applyFill="1" applyAlignment="1">
      <alignment wrapText="1"/>
    </xf>
    <xf numFmtId="0" fontId="0" fillId="8" borderId="0" xfId="0" applyFill="1" applyAlignment="1">
      <alignment wrapText="1"/>
    </xf>
    <xf numFmtId="0" fontId="9" fillId="8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wrapText="1"/>
    </xf>
    <xf numFmtId="0" fontId="9" fillId="0" borderId="0" xfId="0" applyFont="1" applyAlignment="1">
      <alignment wrapText="1"/>
    </xf>
    <xf numFmtId="164" fontId="9" fillId="5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3" fontId="9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1"/>
      </a:dk1>
      <a:lt1>
        <a:sysClr val="window" lastClr="FEFE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2"/>
  <sheetViews>
    <sheetView tabSelected="1" topLeftCell="E1" workbookViewId="0">
      <selection activeCell="J14" sqref="J14"/>
    </sheetView>
  </sheetViews>
  <sheetFormatPr defaultColWidth="17.140625" defaultRowHeight="12.75" customHeight="1"/>
  <cols>
    <col min="1" max="1" width="13" customWidth="1"/>
    <col min="2" max="5" width="10.7109375" customWidth="1"/>
    <col min="6" max="6" width="12.28515625" customWidth="1"/>
    <col min="8" max="8" width="12.28515625" bestFit="1" customWidth="1"/>
  </cols>
  <sheetData>
    <row r="1" spans="1:14" ht="12.75" customHeight="1">
      <c r="B1" s="5"/>
      <c r="C1" s="5"/>
      <c r="D1" s="5"/>
      <c r="E1" s="5"/>
      <c r="F1" s="24" t="s">
        <v>26</v>
      </c>
      <c r="G1" s="23" t="s">
        <v>25</v>
      </c>
      <c r="H1" s="22">
        <v>423084.36</v>
      </c>
      <c r="I1" s="7" t="s">
        <v>0</v>
      </c>
      <c r="J1" s="14" t="s">
        <v>1</v>
      </c>
      <c r="K1" s="14"/>
      <c r="L1" s="14"/>
      <c r="M1" s="14"/>
      <c r="N1" s="14"/>
    </row>
    <row r="2" spans="1:14" ht="12.75" customHeight="1">
      <c r="A2" s="8" t="s">
        <v>2</v>
      </c>
      <c r="B2" s="27">
        <v>-10799</v>
      </c>
      <c r="C2" s="27"/>
      <c r="D2" s="27"/>
      <c r="E2" s="27"/>
      <c r="F2" s="16"/>
      <c r="G2" s="14"/>
      <c r="H2" s="14" t="s">
        <v>2</v>
      </c>
      <c r="I2" s="7">
        <v>54793</v>
      </c>
      <c r="J2" s="3">
        <f>I2</f>
        <v>54793</v>
      </c>
      <c r="K2" s="14"/>
      <c r="L2" s="14"/>
      <c r="M2" s="14"/>
      <c r="N2" s="14"/>
    </row>
    <row r="3" spans="1:14" ht="12.75" customHeight="1">
      <c r="A3" s="11"/>
      <c r="B3" s="1">
        <v>23548</v>
      </c>
      <c r="C3" s="1"/>
      <c r="D3" s="1"/>
      <c r="E3" s="1"/>
      <c r="F3" s="7"/>
      <c r="G3" s="14"/>
      <c r="H3" s="14" t="s">
        <v>3</v>
      </c>
      <c r="I3" s="7">
        <v>160157</v>
      </c>
      <c r="J3" s="3">
        <f>J2+I3</f>
        <v>214950</v>
      </c>
      <c r="K3" s="14"/>
      <c r="L3" s="14"/>
      <c r="M3" s="14"/>
      <c r="N3" s="14"/>
    </row>
    <row r="4" spans="1:14" ht="12.75" customHeight="1">
      <c r="A4" s="11"/>
      <c r="B4" s="27">
        <v>-829</v>
      </c>
      <c r="C4" s="27"/>
      <c r="D4" s="27"/>
      <c r="E4" s="27"/>
      <c r="F4" s="7"/>
      <c r="G4" s="14"/>
      <c r="H4" s="14" t="s">
        <v>4</v>
      </c>
      <c r="I4" s="32">
        <v>-134195</v>
      </c>
      <c r="J4" s="3">
        <f>J3+I4</f>
        <v>80755</v>
      </c>
      <c r="K4" s="14"/>
      <c r="L4" s="14"/>
      <c r="M4" s="14"/>
      <c r="N4" s="14"/>
    </row>
    <row r="5" spans="1:14" ht="12.75" customHeight="1">
      <c r="A5" s="11"/>
      <c r="B5" s="1">
        <v>8530</v>
      </c>
      <c r="C5" s="1"/>
      <c r="D5" s="1"/>
      <c r="E5" s="1"/>
      <c r="F5" s="7"/>
      <c r="G5" s="14"/>
      <c r="H5" s="14" t="s">
        <v>5</v>
      </c>
      <c r="I5" s="32">
        <v>-34144</v>
      </c>
      <c r="J5" s="3">
        <f>J4+I5</f>
        <v>46611</v>
      </c>
      <c r="K5" s="14"/>
      <c r="L5" s="14"/>
      <c r="M5" s="14"/>
      <c r="N5" s="14"/>
    </row>
    <row r="6" spans="1:14" ht="12.75" customHeight="1">
      <c r="A6" s="11"/>
      <c r="B6" s="1">
        <v>17665</v>
      </c>
      <c r="C6" s="1"/>
      <c r="D6" s="1"/>
      <c r="E6" s="1"/>
      <c r="F6" s="7"/>
      <c r="G6" s="14"/>
      <c r="H6" s="14" t="s">
        <v>30</v>
      </c>
      <c r="I6" s="7">
        <v>27563</v>
      </c>
      <c r="J6" s="3">
        <f>J5+I6</f>
        <v>74174</v>
      </c>
      <c r="K6" s="14"/>
      <c r="L6" s="14"/>
      <c r="M6" s="14"/>
      <c r="N6" s="14"/>
    </row>
    <row r="7" spans="1:14" ht="12.75" customHeight="1">
      <c r="A7" s="11"/>
      <c r="B7" s="1">
        <v>3430</v>
      </c>
      <c r="C7" s="1"/>
      <c r="D7" s="1"/>
      <c r="E7" s="1"/>
      <c r="F7" s="7"/>
      <c r="G7" s="14"/>
      <c r="H7" s="14" t="s">
        <v>8</v>
      </c>
      <c r="I7" s="7">
        <v>91854</v>
      </c>
      <c r="J7" s="3">
        <f>J6+I7</f>
        <v>166028</v>
      </c>
      <c r="K7" s="14"/>
      <c r="L7" s="14"/>
      <c r="M7" s="14"/>
      <c r="N7" s="14"/>
    </row>
    <row r="8" spans="1:14" ht="12.75" customHeight="1">
      <c r="A8" s="11"/>
      <c r="B8" s="1">
        <v>11582</v>
      </c>
      <c r="C8" s="1"/>
      <c r="D8" s="1"/>
      <c r="E8" s="1"/>
      <c r="F8" s="7"/>
      <c r="G8" s="14"/>
      <c r="H8" s="14" t="s">
        <v>9</v>
      </c>
      <c r="I8" s="32">
        <v>-35766</v>
      </c>
      <c r="J8" s="3">
        <v>130262</v>
      </c>
      <c r="K8" s="14"/>
      <c r="L8" s="14"/>
      <c r="M8" s="14"/>
      <c r="N8" s="14"/>
    </row>
    <row r="9" spans="1:14" ht="12.75" customHeight="1">
      <c r="A9" s="11"/>
      <c r="B9" s="27">
        <v>-6804</v>
      </c>
      <c r="C9" s="27"/>
      <c r="D9" s="27"/>
      <c r="E9" s="27"/>
      <c r="F9" s="7"/>
      <c r="G9" s="14"/>
      <c r="H9" s="14" t="s">
        <v>10</v>
      </c>
      <c r="I9" s="7">
        <v>66915</v>
      </c>
      <c r="J9" s="3">
        <v>197177</v>
      </c>
      <c r="K9" s="14"/>
      <c r="L9" s="14"/>
      <c r="M9" s="14"/>
      <c r="N9" s="14"/>
    </row>
    <row r="10" spans="1:14" ht="12.75" customHeight="1">
      <c r="A10" s="11"/>
      <c r="B10" s="27">
        <v>-1577</v>
      </c>
      <c r="C10" s="27"/>
      <c r="D10" s="27"/>
      <c r="E10" s="27"/>
      <c r="F10" s="7"/>
      <c r="G10" s="14"/>
      <c r="H10" s="14" t="s">
        <v>11</v>
      </c>
      <c r="I10" s="32">
        <v>-32643</v>
      </c>
      <c r="J10" s="3">
        <v>164534</v>
      </c>
      <c r="K10" s="14"/>
      <c r="L10" s="14"/>
      <c r="M10" s="14"/>
      <c r="N10" s="14"/>
    </row>
    <row r="11" spans="1:14" ht="12.75" customHeight="1">
      <c r="A11" s="11"/>
      <c r="B11" s="1">
        <v>25786</v>
      </c>
      <c r="C11" s="1"/>
      <c r="D11" s="1"/>
      <c r="E11" s="1"/>
      <c r="F11" s="7"/>
      <c r="G11" s="14"/>
      <c r="H11" s="14" t="s">
        <v>12</v>
      </c>
      <c r="I11" s="7">
        <v>15707</v>
      </c>
      <c r="J11" s="3">
        <v>180241</v>
      </c>
      <c r="K11" s="14"/>
      <c r="L11" s="14"/>
      <c r="M11" s="14"/>
      <c r="N11" s="14"/>
    </row>
    <row r="12" spans="1:14" ht="12.75" customHeight="1">
      <c r="A12" s="11"/>
      <c r="B12" s="1">
        <v>16407</v>
      </c>
      <c r="C12" s="1"/>
      <c r="D12" s="1"/>
      <c r="E12" s="1"/>
      <c r="F12" s="7"/>
      <c r="G12" s="14"/>
      <c r="H12" s="14" t="s">
        <v>13</v>
      </c>
      <c r="I12" s="37">
        <v>-12755</v>
      </c>
      <c r="J12" s="3">
        <v>167486</v>
      </c>
      <c r="K12" s="14"/>
      <c r="L12" s="14"/>
      <c r="M12" s="14"/>
      <c r="N12" s="14"/>
    </row>
    <row r="13" spans="1:14" ht="12.75" customHeight="1">
      <c r="A13" s="11"/>
      <c r="B13" s="1">
        <v>4115</v>
      </c>
      <c r="C13" s="1"/>
      <c r="D13" s="1"/>
      <c r="E13" s="1"/>
      <c r="F13" s="7"/>
      <c r="G13" s="14"/>
      <c r="H13" s="14" t="s">
        <v>23</v>
      </c>
      <c r="I13" s="7">
        <v>1256</v>
      </c>
      <c r="J13" s="3">
        <v>168742</v>
      </c>
      <c r="K13" s="14"/>
      <c r="L13" s="14"/>
      <c r="M13" s="14"/>
      <c r="N13" s="14"/>
    </row>
    <row r="14" spans="1:14" ht="12.75" customHeight="1">
      <c r="A14" s="11"/>
      <c r="B14" s="27">
        <v>-6091</v>
      </c>
      <c r="C14" s="27"/>
      <c r="D14" s="27"/>
      <c r="E14" s="27"/>
      <c r="F14" s="7"/>
      <c r="G14" s="14"/>
      <c r="H14" s="14"/>
      <c r="I14" s="7"/>
      <c r="J14" s="3"/>
      <c r="K14" s="14"/>
      <c r="L14" s="14"/>
      <c r="M14" s="14"/>
      <c r="N14" s="14"/>
    </row>
    <row r="15" spans="1:14" ht="12.75" customHeight="1">
      <c r="A15" s="11"/>
      <c r="B15" s="1">
        <v>315</v>
      </c>
      <c r="C15" s="1"/>
      <c r="D15" s="1"/>
      <c r="E15" s="1"/>
      <c r="F15" s="7"/>
      <c r="G15" s="14"/>
      <c r="H15" s="14"/>
      <c r="I15" s="7"/>
      <c r="J15" s="3"/>
      <c r="K15" s="14"/>
      <c r="L15" s="14"/>
      <c r="M15" s="14"/>
      <c r="N15" s="14"/>
    </row>
    <row r="16" spans="1:14" ht="12.75" customHeight="1">
      <c r="A16" s="11"/>
      <c r="B16" s="27">
        <v>-5387</v>
      </c>
      <c r="C16" s="27"/>
      <c r="D16" s="27"/>
      <c r="E16" s="27"/>
      <c r="F16" s="7"/>
      <c r="G16" s="14"/>
      <c r="H16" s="14"/>
      <c r="I16" s="7"/>
      <c r="J16" s="3"/>
      <c r="K16" s="14"/>
      <c r="L16" s="14"/>
      <c r="M16" s="14"/>
      <c r="N16" s="14"/>
    </row>
    <row r="17" spans="1:23" ht="12.75" customHeight="1">
      <c r="A17" s="11"/>
      <c r="B17" s="1">
        <v>562</v>
      </c>
      <c r="C17" s="1"/>
      <c r="D17" s="1"/>
      <c r="E17" s="1"/>
      <c r="F17" s="7"/>
      <c r="G17" s="14"/>
      <c r="H17" s="14"/>
      <c r="I17" s="7"/>
      <c r="J17" s="3"/>
      <c r="K17" s="14"/>
      <c r="L17" s="14"/>
      <c r="M17" s="14"/>
      <c r="N17" s="14"/>
    </row>
    <row r="18" spans="1:23" ht="12.75" customHeight="1">
      <c r="A18" s="11"/>
      <c r="B18" s="27">
        <v>-1884</v>
      </c>
      <c r="C18" s="27"/>
      <c r="D18" s="27"/>
      <c r="E18" s="27"/>
      <c r="F18" s="7"/>
      <c r="G18" s="14"/>
      <c r="H18" s="14"/>
      <c r="I18" s="7"/>
      <c r="J18" s="3"/>
      <c r="K18" s="14"/>
      <c r="L18" s="14"/>
      <c r="M18" s="14"/>
      <c r="N18" s="14"/>
    </row>
    <row r="19" spans="1:23" ht="12.75" customHeight="1">
      <c r="A19" s="11"/>
      <c r="B19" s="27">
        <v>-11753</v>
      </c>
      <c r="C19" s="27"/>
      <c r="D19" s="27"/>
      <c r="E19" s="27"/>
      <c r="F19" s="7"/>
      <c r="G19" s="14"/>
      <c r="H19" s="14"/>
      <c r="I19" s="7"/>
      <c r="J19" s="3"/>
      <c r="K19" s="14"/>
      <c r="L19" s="14"/>
      <c r="M19" s="14"/>
      <c r="N19" s="14"/>
    </row>
    <row r="20" spans="1:23" ht="12.75" customHeight="1">
      <c r="A20" s="11"/>
      <c r="B20" s="1">
        <v>938</v>
      </c>
      <c r="C20" s="1"/>
      <c r="D20" s="1"/>
      <c r="E20" s="1"/>
      <c r="F20" s="7"/>
      <c r="G20" s="14"/>
      <c r="H20" s="14"/>
      <c r="I20" s="7"/>
      <c r="J20" s="3"/>
      <c r="K20" s="14"/>
      <c r="L20" s="14"/>
      <c r="M20" s="14"/>
      <c r="N20" s="14"/>
    </row>
    <row r="21" spans="1:23" ht="12.75" customHeight="1">
      <c r="A21" s="11"/>
      <c r="B21" s="27">
        <v>-12961</v>
      </c>
      <c r="C21" s="27"/>
      <c r="D21" s="27"/>
      <c r="E21" s="27"/>
      <c r="F21" s="7"/>
      <c r="G21" s="14"/>
      <c r="H21" s="14"/>
      <c r="I21" s="7"/>
      <c r="J21" s="3"/>
      <c r="K21" s="14"/>
      <c r="L21" s="14"/>
      <c r="M21" s="14"/>
      <c r="N21" s="14"/>
    </row>
    <row r="22" spans="1:23" ht="12.75" customHeight="1">
      <c r="A22" s="11"/>
      <c r="B22" s="1"/>
      <c r="C22" s="1"/>
      <c r="D22" s="1"/>
      <c r="E22" s="1"/>
      <c r="F22" s="7"/>
      <c r="G22" s="14"/>
      <c r="H22" s="14"/>
      <c r="I22" s="7"/>
      <c r="J22" s="3"/>
      <c r="K22" s="14"/>
      <c r="L22" s="14"/>
      <c r="M22" s="14"/>
      <c r="N22" s="14"/>
    </row>
    <row r="23" spans="1:23" ht="12.75" customHeight="1">
      <c r="A23" s="6" t="s">
        <v>6</v>
      </c>
      <c r="B23" s="10">
        <f>SUM(B2:B22)</f>
        <v>54793</v>
      </c>
      <c r="C23" s="10"/>
      <c r="D23" s="10"/>
      <c r="E23" s="10"/>
      <c r="F23" s="18"/>
      <c r="G23" s="4"/>
      <c r="H23" s="14"/>
      <c r="I23" s="7"/>
      <c r="J23" s="3">
        <f>J19+I23</f>
        <v>0</v>
      </c>
      <c r="K23" s="14"/>
      <c r="L23" s="14"/>
      <c r="M23" s="1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>
      <c r="A24" s="11"/>
      <c r="B24" s="1"/>
      <c r="C24" s="1"/>
      <c r="D24" s="1"/>
      <c r="E24" s="1"/>
      <c r="F24" s="7"/>
      <c r="G24" s="14"/>
      <c r="H24" s="14"/>
      <c r="I24" s="7"/>
      <c r="J24" s="3">
        <f t="shared" ref="J24:J29" si="0">J23+I24</f>
        <v>0</v>
      </c>
      <c r="K24" s="14"/>
      <c r="L24" s="14"/>
      <c r="M24" s="14"/>
      <c r="N24" s="14"/>
    </row>
    <row r="25" spans="1:23" ht="12.75" customHeight="1">
      <c r="B25" s="1"/>
      <c r="C25" s="1"/>
      <c r="D25" s="1"/>
      <c r="E25" s="1"/>
      <c r="F25" s="7"/>
      <c r="G25" s="14"/>
      <c r="H25" s="14"/>
      <c r="I25" s="7"/>
      <c r="J25" s="3">
        <f t="shared" si="0"/>
        <v>0</v>
      </c>
      <c r="K25" s="14"/>
      <c r="L25" s="14"/>
      <c r="M25" s="14"/>
      <c r="N25" s="14"/>
    </row>
    <row r="26" spans="1:23" ht="12.75" customHeight="1">
      <c r="A26" s="11" t="s">
        <v>3</v>
      </c>
      <c r="B26" s="21">
        <v>-10874</v>
      </c>
      <c r="C26" s="21"/>
      <c r="D26" s="21"/>
      <c r="E26" s="21"/>
      <c r="F26" s="7"/>
      <c r="G26" s="14"/>
      <c r="H26" s="14"/>
      <c r="I26" s="7"/>
      <c r="J26" s="3">
        <f t="shared" si="0"/>
        <v>0</v>
      </c>
      <c r="K26" s="14"/>
      <c r="L26" s="14"/>
      <c r="M26" s="14"/>
      <c r="N26" s="14"/>
    </row>
    <row r="27" spans="1:23" ht="12.75" customHeight="1">
      <c r="A27" s="11"/>
      <c r="B27" s="21">
        <v>-4903</v>
      </c>
      <c r="C27" s="21"/>
      <c r="D27" s="21"/>
      <c r="E27" s="21"/>
      <c r="F27" s="7"/>
      <c r="G27" s="14"/>
      <c r="H27" s="14"/>
      <c r="I27" s="7"/>
      <c r="J27" s="3">
        <f t="shared" si="0"/>
        <v>0</v>
      </c>
      <c r="K27" s="14"/>
      <c r="L27" s="14"/>
      <c r="M27" s="14"/>
      <c r="N27" s="14"/>
    </row>
    <row r="28" spans="1:23" ht="12.75" customHeight="1">
      <c r="A28" s="11"/>
      <c r="B28" s="21">
        <v>-10094</v>
      </c>
      <c r="C28" s="21"/>
      <c r="D28" s="21"/>
      <c r="E28" s="21"/>
      <c r="F28" s="7"/>
      <c r="G28" s="14"/>
      <c r="H28" s="14"/>
      <c r="I28" s="9"/>
      <c r="J28" s="3">
        <f t="shared" si="0"/>
        <v>0</v>
      </c>
      <c r="K28" s="14"/>
      <c r="L28" s="14"/>
      <c r="M28" s="14"/>
      <c r="N28" s="14"/>
    </row>
    <row r="29" spans="1:23" ht="12.75" customHeight="1">
      <c r="A29" s="11"/>
      <c r="B29" s="21">
        <v>7220</v>
      </c>
      <c r="C29" s="21"/>
      <c r="D29" s="21"/>
      <c r="E29" s="21"/>
      <c r="F29" s="7"/>
      <c r="G29" s="14"/>
      <c r="H29" s="14"/>
      <c r="I29" s="7"/>
      <c r="J29" s="26">
        <f t="shared" si="0"/>
        <v>0</v>
      </c>
      <c r="K29" s="14"/>
      <c r="L29" s="14"/>
      <c r="M29" s="14"/>
      <c r="N29" s="14"/>
    </row>
    <row r="30" spans="1:23" ht="12.75" customHeight="1">
      <c r="A30" s="11"/>
      <c r="B30" s="21">
        <v>595</v>
      </c>
      <c r="C30" s="21"/>
      <c r="D30" s="21"/>
      <c r="E30" s="21"/>
      <c r="F30" s="7"/>
      <c r="G30" s="14"/>
      <c r="H30" s="14"/>
      <c r="I30" s="7"/>
      <c r="J30" s="25">
        <f>J28+I30</f>
        <v>0</v>
      </c>
      <c r="K30" s="14"/>
      <c r="L30" s="14"/>
      <c r="M30" s="14"/>
      <c r="N30" s="14"/>
    </row>
    <row r="31" spans="1:23" ht="12.75" customHeight="1">
      <c r="A31" s="11"/>
      <c r="B31" s="21">
        <v>40570</v>
      </c>
      <c r="C31" s="21"/>
      <c r="D31" s="21"/>
      <c r="E31" s="21"/>
      <c r="F31" s="7"/>
      <c r="G31" s="14"/>
      <c r="H31" s="4" t="s">
        <v>27</v>
      </c>
      <c r="I31" s="20">
        <f>SUM(I2:I30)</f>
        <v>168742</v>
      </c>
      <c r="J31" s="13"/>
      <c r="K31" s="14"/>
      <c r="L31" s="14"/>
      <c r="M31" s="14"/>
      <c r="N31" s="14"/>
    </row>
    <row r="32" spans="1:23" ht="12.75" customHeight="1">
      <c r="A32" s="11"/>
      <c r="B32" s="21">
        <v>15009</v>
      </c>
      <c r="C32" s="21"/>
      <c r="D32" s="21"/>
      <c r="E32" s="21"/>
      <c r="F32" s="7"/>
      <c r="G32" s="14"/>
      <c r="H32" s="14"/>
      <c r="I32" s="7"/>
      <c r="J32" s="3"/>
      <c r="K32" s="14"/>
      <c r="L32" s="14"/>
      <c r="M32" s="14"/>
      <c r="N32" s="14"/>
    </row>
    <row r="33" spans="1:23" ht="12.75" customHeight="1">
      <c r="A33" s="11"/>
      <c r="B33" s="21">
        <v>19553</v>
      </c>
      <c r="C33" s="21"/>
      <c r="D33" s="21"/>
      <c r="E33" s="21"/>
      <c r="F33" s="14"/>
      <c r="G33" s="14"/>
      <c r="H33" s="14"/>
      <c r="I33" s="7"/>
      <c r="J33" s="14"/>
      <c r="K33" s="14"/>
      <c r="L33" s="14"/>
      <c r="M33" s="14"/>
      <c r="N33" s="14"/>
    </row>
    <row r="34" spans="1:23" ht="12.75" customHeight="1">
      <c r="A34" s="11"/>
      <c r="B34" s="2">
        <v>2302</v>
      </c>
      <c r="C34" s="2"/>
      <c r="D34" s="2"/>
      <c r="E34" s="2"/>
      <c r="F34" s="14"/>
      <c r="G34" s="14"/>
      <c r="H34" s="14"/>
      <c r="I34" s="7"/>
      <c r="J34" s="14"/>
      <c r="K34" s="14"/>
      <c r="L34" s="14"/>
      <c r="M34" s="14"/>
      <c r="N34" s="14"/>
    </row>
    <row r="35" spans="1:23" ht="12.75" customHeight="1">
      <c r="A35" s="11"/>
      <c r="B35" s="21">
        <v>15322</v>
      </c>
      <c r="C35" s="21"/>
      <c r="D35" s="21"/>
      <c r="E35" s="21"/>
      <c r="F35" s="14"/>
      <c r="G35" s="14"/>
      <c r="H35" s="14"/>
      <c r="I35" s="7"/>
      <c r="J35" s="14"/>
      <c r="K35" s="14"/>
      <c r="L35" s="14"/>
      <c r="M35" s="14"/>
      <c r="N35" s="14"/>
    </row>
    <row r="36" spans="1:23" ht="12.75" customHeight="1">
      <c r="A36" s="8"/>
      <c r="B36" s="5">
        <v>13680</v>
      </c>
      <c r="C36" s="5"/>
      <c r="D36" s="5"/>
      <c r="E36" s="5"/>
      <c r="G36" s="14"/>
      <c r="H36" s="14"/>
      <c r="I36" s="7"/>
      <c r="J36" s="14"/>
      <c r="K36" s="14"/>
      <c r="L36" s="14"/>
      <c r="M36" s="14"/>
      <c r="N36" s="14"/>
    </row>
    <row r="37" spans="1:23" ht="12.75" customHeight="1">
      <c r="A37" s="8"/>
      <c r="B37" s="5">
        <v>6135</v>
      </c>
      <c r="C37" s="5"/>
      <c r="D37" s="5"/>
      <c r="E37" s="5"/>
      <c r="G37" s="14"/>
      <c r="H37" s="14"/>
      <c r="I37" s="7"/>
      <c r="J37" s="14"/>
      <c r="K37" s="14"/>
      <c r="L37" s="14"/>
      <c r="M37" s="14"/>
      <c r="N37" s="14"/>
    </row>
    <row r="38" spans="1:23" ht="12.75" customHeight="1">
      <c r="A38" s="8"/>
      <c r="B38" s="21">
        <v>-1282</v>
      </c>
      <c r="C38" s="21"/>
      <c r="D38" s="21"/>
      <c r="E38" s="21"/>
      <c r="G38" s="14"/>
      <c r="H38" s="14"/>
      <c r="I38" s="7"/>
      <c r="J38" s="14"/>
      <c r="K38" s="14"/>
      <c r="L38" s="14"/>
      <c r="M38" s="14"/>
      <c r="N38" s="14"/>
    </row>
    <row r="39" spans="1:23" ht="12.75" customHeight="1">
      <c r="A39" s="8"/>
      <c r="B39" s="5">
        <v>6383</v>
      </c>
      <c r="C39" s="5"/>
      <c r="D39" s="5"/>
      <c r="E39" s="5"/>
      <c r="G39" s="14"/>
      <c r="H39" s="14"/>
      <c r="I39" s="7"/>
      <c r="J39" s="14"/>
      <c r="K39" s="14"/>
      <c r="L39" s="14"/>
      <c r="M39" s="14"/>
      <c r="N39" s="14"/>
    </row>
    <row r="40" spans="1:23" ht="12.75" customHeight="1">
      <c r="B40" s="5">
        <v>3124</v>
      </c>
      <c r="C40" s="5"/>
      <c r="D40" s="5"/>
      <c r="E40" s="5"/>
      <c r="H40" s="14"/>
      <c r="I40" s="7"/>
      <c r="J40" s="14"/>
      <c r="K40" s="14"/>
      <c r="L40" s="14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2.75" customHeight="1">
      <c r="A41" s="8"/>
      <c r="B41" s="21">
        <v>-4202</v>
      </c>
      <c r="C41" s="21"/>
      <c r="D41" s="21"/>
      <c r="E41" s="21"/>
      <c r="G41" s="14"/>
      <c r="H41" s="14"/>
      <c r="I41" s="7"/>
      <c r="J41" s="14"/>
      <c r="K41" s="14"/>
      <c r="L41" s="14"/>
      <c r="M41" s="14"/>
      <c r="N41" s="14"/>
    </row>
    <row r="42" spans="1:23" ht="12.75" customHeight="1">
      <c r="B42" s="21">
        <v>26281</v>
      </c>
      <c r="C42" s="21"/>
      <c r="D42" s="21"/>
      <c r="E42" s="21"/>
      <c r="H42" s="14"/>
      <c r="I42" s="7"/>
      <c r="J42" s="14"/>
      <c r="K42" s="14"/>
      <c r="L42" s="14"/>
      <c r="M42" s="14"/>
      <c r="N42" s="14"/>
    </row>
    <row r="43" spans="1:23" ht="12.75" customHeight="1">
      <c r="B43" s="21">
        <v>20887</v>
      </c>
      <c r="C43" s="21"/>
      <c r="D43" s="21"/>
      <c r="E43" s="21"/>
      <c r="I43" s="7"/>
    </row>
    <row r="44" spans="1:23" ht="12.75" customHeight="1">
      <c r="A44" s="8"/>
      <c r="B44" s="5">
        <v>14451</v>
      </c>
      <c r="C44" s="5"/>
      <c r="D44" s="5"/>
      <c r="E44" s="5"/>
      <c r="I44" s="7"/>
    </row>
    <row r="45" spans="1:23" ht="12.75" customHeight="1">
      <c r="A45" s="6" t="s">
        <v>28</v>
      </c>
      <c r="B45" s="10">
        <f>SUM(B26:B44)</f>
        <v>160157</v>
      </c>
      <c r="C45" s="10"/>
      <c r="D45" s="10"/>
      <c r="E45" s="10"/>
      <c r="F45" s="18"/>
      <c r="G45" s="4"/>
      <c r="I45" s="7"/>
    </row>
    <row r="46" spans="1:23" ht="12.75" customHeight="1">
      <c r="I46" s="7"/>
    </row>
    <row r="47" spans="1:23" ht="12.75" customHeight="1">
      <c r="A47" s="8"/>
      <c r="B47" s="5"/>
      <c r="C47" s="5"/>
      <c r="D47" s="5"/>
      <c r="E47" s="5"/>
      <c r="I47" s="7"/>
    </row>
    <row r="48" spans="1:23" ht="12.75" customHeight="1">
      <c r="A48" s="8" t="s">
        <v>4</v>
      </c>
      <c r="B48" s="28">
        <v>-23769</v>
      </c>
      <c r="C48" s="28"/>
      <c r="D48" s="28"/>
      <c r="E48" s="28"/>
      <c r="I48" s="7"/>
    </row>
    <row r="49" spans="1:9" ht="12.75" customHeight="1">
      <c r="A49" s="8"/>
      <c r="B49" s="5">
        <v>5277</v>
      </c>
      <c r="C49" s="5"/>
      <c r="D49" s="5"/>
      <c r="E49" s="5"/>
      <c r="I49" s="7"/>
    </row>
    <row r="50" spans="1:9" ht="12.75" customHeight="1">
      <c r="A50" s="8"/>
      <c r="B50" s="28">
        <v>-12101</v>
      </c>
      <c r="C50" s="28"/>
      <c r="D50" s="28"/>
      <c r="E50" s="28"/>
      <c r="I50" s="7"/>
    </row>
    <row r="51" spans="1:9" ht="12.75" customHeight="1">
      <c r="A51" s="8"/>
      <c r="B51" s="5">
        <v>15809</v>
      </c>
      <c r="C51" s="5"/>
      <c r="D51" s="5"/>
      <c r="E51" s="5"/>
      <c r="I51" s="7"/>
    </row>
    <row r="52" spans="1:9" ht="12.75" customHeight="1">
      <c r="A52" s="8"/>
      <c r="B52" s="28">
        <v>-19133</v>
      </c>
      <c r="C52" s="28"/>
      <c r="D52" s="28"/>
      <c r="E52" s="28"/>
      <c r="I52" s="7"/>
    </row>
    <row r="53" spans="1:9" ht="12.75" customHeight="1">
      <c r="A53" s="8"/>
      <c r="B53" s="5">
        <v>6184</v>
      </c>
      <c r="C53" s="5"/>
      <c r="D53" s="5"/>
      <c r="E53" s="5"/>
      <c r="I53" s="7"/>
    </row>
    <row r="54" spans="1:9" ht="12.75" customHeight="1">
      <c r="A54" s="8"/>
      <c r="B54" s="28">
        <v>-434</v>
      </c>
      <c r="C54" s="28"/>
      <c r="D54" s="28"/>
      <c r="E54" s="28"/>
      <c r="I54" s="7"/>
    </row>
    <row r="55" spans="1:9" ht="12.75" customHeight="1">
      <c r="A55" s="8"/>
      <c r="B55" s="28">
        <v>-19561</v>
      </c>
      <c r="C55" s="28"/>
      <c r="D55" s="28"/>
      <c r="E55" s="28"/>
      <c r="I55" s="7"/>
    </row>
    <row r="56" spans="1:9" ht="12.75" customHeight="1">
      <c r="A56" s="8"/>
      <c r="B56" s="28">
        <v>-13827</v>
      </c>
      <c r="C56" s="28"/>
      <c r="D56" s="28"/>
      <c r="E56" s="28"/>
      <c r="I56" s="7"/>
    </row>
    <row r="57" spans="1:9" ht="12.75" customHeight="1">
      <c r="A57" s="8"/>
      <c r="B57" s="28">
        <v>-18194</v>
      </c>
      <c r="C57" s="28"/>
      <c r="D57" s="28"/>
      <c r="E57" s="28"/>
      <c r="I57" s="7"/>
    </row>
    <row r="58" spans="1:9" ht="12.75" customHeight="1">
      <c r="A58" s="8"/>
      <c r="B58" s="5">
        <v>3521</v>
      </c>
      <c r="C58" s="5"/>
      <c r="D58" s="5"/>
      <c r="E58" s="5"/>
      <c r="I58" s="7"/>
    </row>
    <row r="59" spans="1:9" ht="12.75" customHeight="1">
      <c r="A59" s="8"/>
      <c r="B59" s="5">
        <v>2603</v>
      </c>
      <c r="C59" s="5"/>
      <c r="D59" s="5"/>
      <c r="E59" s="5"/>
      <c r="I59" s="7"/>
    </row>
    <row r="60" spans="1:9" ht="12.75" customHeight="1">
      <c r="A60" s="8"/>
      <c r="B60" s="5">
        <v>2448</v>
      </c>
      <c r="C60" s="5"/>
      <c r="D60" s="5"/>
      <c r="E60" s="5"/>
      <c r="I60" s="7"/>
    </row>
    <row r="61" spans="1:9" ht="12.75" customHeight="1">
      <c r="A61" s="8"/>
      <c r="B61" s="28">
        <v>-14095</v>
      </c>
      <c r="C61" s="28"/>
      <c r="D61" s="28"/>
      <c r="E61" s="28"/>
      <c r="I61" s="7"/>
    </row>
    <row r="62" spans="1:9" ht="12.75" customHeight="1">
      <c r="A62" s="8"/>
      <c r="B62" s="28">
        <v>-8388</v>
      </c>
      <c r="C62" s="28"/>
      <c r="D62" s="28"/>
      <c r="E62" s="28"/>
      <c r="I62" s="7" t="s">
        <v>29</v>
      </c>
    </row>
    <row r="63" spans="1:9" ht="12.75" customHeight="1">
      <c r="A63" s="8"/>
      <c r="B63" s="28">
        <v>-13697</v>
      </c>
      <c r="C63" s="28"/>
      <c r="D63" s="28"/>
      <c r="E63" s="28"/>
      <c r="I63" s="7"/>
    </row>
    <row r="64" spans="1:9" ht="12.75" customHeight="1">
      <c r="A64" s="8"/>
      <c r="B64" s="28">
        <v>-1552</v>
      </c>
      <c r="C64" s="28"/>
      <c r="D64" s="28"/>
      <c r="E64" s="28"/>
      <c r="I64" s="7"/>
    </row>
    <row r="65" spans="1:23" ht="12.75" customHeight="1">
      <c r="A65" s="8"/>
      <c r="B65" s="28">
        <v>-3863</v>
      </c>
      <c r="C65" s="28"/>
      <c r="D65" s="28"/>
      <c r="E65" s="28"/>
      <c r="I65" s="7"/>
    </row>
    <row r="66" spans="1:23" ht="12.75" customHeight="1">
      <c r="A66" s="8"/>
      <c r="B66" s="28">
        <v>-10958</v>
      </c>
      <c r="C66" s="28"/>
      <c r="D66" s="28"/>
      <c r="E66" s="28"/>
      <c r="I66" s="7"/>
    </row>
    <row r="67" spans="1:23" ht="12.75" customHeight="1">
      <c r="A67" s="8"/>
      <c r="B67" s="28">
        <v>-3797</v>
      </c>
      <c r="C67" s="28"/>
      <c r="D67" s="28"/>
      <c r="E67" s="28"/>
      <c r="I67" s="7"/>
    </row>
    <row r="68" spans="1:23" ht="12.75" customHeight="1">
      <c r="A68" s="8"/>
      <c r="B68" s="28">
        <v>-6668</v>
      </c>
      <c r="C68" s="28"/>
      <c r="D68" s="28"/>
      <c r="E68" s="28"/>
      <c r="I68" s="7"/>
    </row>
    <row r="69" spans="1:23" ht="12.75" customHeight="1">
      <c r="A69" s="12" t="s">
        <v>14</v>
      </c>
      <c r="B69" s="29">
        <f>SUM(B47:B68)</f>
        <v>-134195</v>
      </c>
      <c r="C69" s="29"/>
      <c r="D69" s="29"/>
      <c r="E69" s="29"/>
      <c r="F69" s="30"/>
      <c r="G69" s="30"/>
      <c r="H69" s="14"/>
      <c r="I69" s="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2.75" customHeight="1">
      <c r="A70" s="8"/>
      <c r="B70" s="5"/>
      <c r="C70" s="5"/>
      <c r="D70" s="5"/>
      <c r="E70" s="5"/>
      <c r="I70" s="7"/>
    </row>
    <row r="71" spans="1:23" ht="12.75" customHeight="1">
      <c r="A71" s="8"/>
      <c r="B71" s="5"/>
      <c r="C71" s="5"/>
      <c r="D71" s="5"/>
      <c r="E71" s="5"/>
      <c r="I71" s="7"/>
    </row>
    <row r="72" spans="1:23" ht="12.75" customHeight="1">
      <c r="A72" s="8" t="s">
        <v>5</v>
      </c>
      <c r="B72" s="5">
        <v>3670</v>
      </c>
      <c r="C72" s="5"/>
      <c r="D72" s="5"/>
      <c r="E72" s="5"/>
      <c r="I72" s="7"/>
    </row>
    <row r="73" spans="1:23" ht="12.75" customHeight="1">
      <c r="A73" s="8"/>
      <c r="B73" s="5">
        <v>41442</v>
      </c>
      <c r="C73" s="5"/>
      <c r="D73" s="5"/>
      <c r="E73" s="5"/>
      <c r="I73" s="7"/>
    </row>
    <row r="74" spans="1:23" ht="12.75" customHeight="1">
      <c r="A74" s="8"/>
      <c r="B74" s="28">
        <v>-6980</v>
      </c>
      <c r="C74" s="28"/>
      <c r="D74" s="28"/>
      <c r="E74" s="28"/>
      <c r="I74" s="7"/>
    </row>
    <row r="75" spans="1:23" ht="12.75" customHeight="1">
      <c r="A75" s="8"/>
      <c r="B75" s="28">
        <v>-14184</v>
      </c>
      <c r="C75" s="28"/>
      <c r="D75" s="28"/>
      <c r="E75" s="28"/>
      <c r="I75" s="7"/>
    </row>
    <row r="76" spans="1:23" ht="12.75" customHeight="1">
      <c r="A76" s="8"/>
      <c r="B76" s="28">
        <v>-16736</v>
      </c>
      <c r="C76" s="28"/>
      <c r="D76" s="28"/>
      <c r="E76" s="28"/>
      <c r="I76" s="7"/>
    </row>
    <row r="77" spans="1:23" ht="12.75" customHeight="1">
      <c r="A77" s="8"/>
      <c r="B77" s="5">
        <v>0</v>
      </c>
      <c r="C77" s="5"/>
      <c r="D77" s="5"/>
      <c r="E77" s="5"/>
      <c r="I77" s="7"/>
    </row>
    <row r="78" spans="1:23" ht="12.75" customHeight="1">
      <c r="A78" s="8"/>
      <c r="B78" s="5">
        <v>1406</v>
      </c>
      <c r="C78" s="5"/>
      <c r="D78" s="5"/>
      <c r="E78" s="5"/>
      <c r="I78" s="7"/>
    </row>
    <row r="79" spans="1:23" ht="12.75" customHeight="1">
      <c r="A79" s="8"/>
      <c r="B79" s="28">
        <v>-43420</v>
      </c>
      <c r="C79" s="28"/>
      <c r="D79" s="28"/>
      <c r="E79" s="28"/>
      <c r="I79" s="7"/>
    </row>
    <row r="80" spans="1:23" ht="12.75" customHeight="1">
      <c r="A80" s="8"/>
      <c r="B80" s="28">
        <v>-7292</v>
      </c>
      <c r="C80" s="28"/>
      <c r="D80" s="28"/>
      <c r="E80" s="28"/>
      <c r="I80" s="7"/>
    </row>
    <row r="81" spans="1:23" ht="12.75" customHeight="1">
      <c r="A81" s="8"/>
      <c r="B81" s="28">
        <v>-1560</v>
      </c>
      <c r="C81" s="28"/>
      <c r="D81" s="28"/>
      <c r="E81" s="28"/>
      <c r="I81" s="7"/>
    </row>
    <row r="82" spans="1:23" ht="12.75" customHeight="1">
      <c r="A82" s="8"/>
      <c r="B82" s="28">
        <v>-8602</v>
      </c>
      <c r="C82" s="28"/>
      <c r="D82" s="28"/>
      <c r="E82" s="28"/>
      <c r="I82" s="7"/>
    </row>
    <row r="83" spans="1:23" ht="12.75" customHeight="1">
      <c r="A83" s="8"/>
      <c r="B83" s="28">
        <v>-1350</v>
      </c>
      <c r="C83" s="28"/>
      <c r="D83" s="28"/>
      <c r="E83" s="28"/>
      <c r="I83" s="7"/>
    </row>
    <row r="84" spans="1:23" ht="12.75" customHeight="1">
      <c r="A84" s="8"/>
      <c r="B84" s="5">
        <v>3402</v>
      </c>
      <c r="C84" s="5"/>
      <c r="D84" s="5"/>
      <c r="E84" s="5"/>
      <c r="I84" s="7"/>
    </row>
    <row r="85" spans="1:23" ht="12.75" customHeight="1">
      <c r="A85" s="8"/>
      <c r="B85" s="5">
        <v>9191</v>
      </c>
      <c r="C85" s="5"/>
      <c r="D85" s="5"/>
      <c r="E85" s="5"/>
      <c r="I85" s="7"/>
    </row>
    <row r="86" spans="1:23" ht="12.75" customHeight="1">
      <c r="A86" s="8"/>
      <c r="B86" s="5">
        <v>9264</v>
      </c>
      <c r="C86" s="5"/>
      <c r="D86" s="5"/>
      <c r="E86" s="5"/>
      <c r="I86" s="7"/>
    </row>
    <row r="87" spans="1:23" ht="12.75" customHeight="1">
      <c r="A87" s="8"/>
      <c r="B87" s="5">
        <v>2181</v>
      </c>
      <c r="C87" s="5"/>
      <c r="D87" s="5"/>
      <c r="E87" s="5"/>
      <c r="I87" s="7"/>
    </row>
    <row r="88" spans="1:23" ht="12.75" customHeight="1">
      <c r="A88" s="8"/>
      <c r="B88" s="5">
        <v>12550</v>
      </c>
      <c r="C88" s="5"/>
      <c r="D88" s="5"/>
      <c r="E88" s="5"/>
      <c r="I88" s="7"/>
    </row>
    <row r="89" spans="1:23" ht="12.75" customHeight="1">
      <c r="A89" s="8"/>
      <c r="B89" s="28">
        <v>-16502</v>
      </c>
      <c r="C89" s="28"/>
      <c r="D89" s="28"/>
      <c r="E89" s="28"/>
      <c r="I89" s="7"/>
    </row>
    <row r="90" spans="1:23" ht="12.75" customHeight="1">
      <c r="A90" s="8"/>
      <c r="B90" s="5">
        <v>8962</v>
      </c>
      <c r="C90" s="5"/>
      <c r="D90" s="5"/>
      <c r="E90" s="5"/>
      <c r="I90" s="7"/>
    </row>
    <row r="91" spans="1:23" ht="12.75" customHeight="1">
      <c r="A91" s="8"/>
      <c r="B91" s="5">
        <v>46</v>
      </c>
      <c r="C91" s="5"/>
      <c r="D91" s="5"/>
      <c r="E91" s="5"/>
      <c r="I91" s="7"/>
    </row>
    <row r="92" spans="1:23" ht="12.75" customHeight="1">
      <c r="A92" s="8"/>
      <c r="B92" s="5">
        <v>-9632</v>
      </c>
      <c r="C92" s="5"/>
      <c r="D92" s="5"/>
      <c r="E92" s="5"/>
      <c r="I92" s="7"/>
    </row>
    <row r="93" spans="1:23" ht="12.75" customHeight="1">
      <c r="A93" s="12" t="s">
        <v>15</v>
      </c>
      <c r="B93" s="29">
        <f>SUM(B72:B92)</f>
        <v>-34144</v>
      </c>
      <c r="C93" s="29"/>
      <c r="D93" s="29"/>
      <c r="E93" s="29"/>
      <c r="F93" s="31"/>
      <c r="G93" s="30"/>
      <c r="H93" s="14"/>
      <c r="I93" s="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>
      <c r="A94" s="8"/>
      <c r="B94" s="5"/>
      <c r="C94" s="5"/>
      <c r="D94" s="5"/>
      <c r="E94" s="5"/>
      <c r="I94" s="7"/>
    </row>
    <row r="95" spans="1:23" ht="12.75" customHeight="1">
      <c r="A95" s="8"/>
      <c r="B95" s="5"/>
      <c r="C95" s="5"/>
      <c r="D95" s="5"/>
      <c r="E95" s="5"/>
      <c r="I95" s="7"/>
    </row>
    <row r="96" spans="1:23" ht="12.75" customHeight="1">
      <c r="A96" s="8" t="s">
        <v>7</v>
      </c>
      <c r="B96" s="28">
        <v>-3837</v>
      </c>
      <c r="C96" s="28"/>
      <c r="D96" s="28"/>
      <c r="E96" s="28"/>
      <c r="I96" s="7"/>
    </row>
    <row r="97" spans="1:9" ht="12.75" customHeight="1">
      <c r="A97" s="8"/>
      <c r="B97" s="28">
        <v>-8625</v>
      </c>
      <c r="C97" s="28"/>
      <c r="D97" s="28"/>
      <c r="E97" s="28"/>
      <c r="I97" s="7"/>
    </row>
    <row r="98" spans="1:9" ht="12.75" customHeight="1">
      <c r="A98" s="8"/>
      <c r="B98" s="28">
        <v>-2960</v>
      </c>
      <c r="C98" s="28"/>
      <c r="D98" s="28"/>
      <c r="E98" s="28"/>
      <c r="I98" s="7"/>
    </row>
    <row r="99" spans="1:9" ht="12.75" customHeight="1">
      <c r="A99" s="8"/>
      <c r="B99" s="28">
        <v>-12487</v>
      </c>
      <c r="C99" s="28"/>
      <c r="D99" s="28"/>
      <c r="E99" s="28"/>
      <c r="I99" s="7"/>
    </row>
    <row r="100" spans="1:9" ht="12.75" customHeight="1">
      <c r="A100" s="8"/>
      <c r="B100" s="28">
        <v>-10364</v>
      </c>
      <c r="C100" s="28"/>
      <c r="D100" s="28"/>
      <c r="E100" s="28"/>
      <c r="I100" s="7"/>
    </row>
    <row r="101" spans="1:9" ht="12.75" customHeight="1">
      <c r="A101" s="8"/>
      <c r="B101" s="28">
        <v>-751</v>
      </c>
      <c r="C101" s="28"/>
      <c r="D101" s="28"/>
      <c r="E101" s="28"/>
      <c r="I101" s="7"/>
    </row>
    <row r="102" spans="1:9" ht="12.75" customHeight="1">
      <c r="A102" s="8"/>
      <c r="B102" s="28">
        <v>-13916</v>
      </c>
      <c r="C102" s="28"/>
      <c r="D102" s="28"/>
      <c r="E102" s="28"/>
      <c r="I102" s="7"/>
    </row>
    <row r="103" spans="1:9" ht="12.75" customHeight="1">
      <c r="A103" s="8"/>
      <c r="B103" s="5">
        <v>11187</v>
      </c>
      <c r="C103" s="5"/>
      <c r="D103" s="5"/>
      <c r="E103" s="5"/>
      <c r="I103" s="7"/>
    </row>
    <row r="104" spans="1:9" ht="12.75" customHeight="1">
      <c r="A104" s="8"/>
      <c r="B104" s="5">
        <v>17768</v>
      </c>
      <c r="C104" s="5"/>
      <c r="D104" s="5"/>
      <c r="E104" s="5"/>
      <c r="I104" s="7"/>
    </row>
    <row r="105" spans="1:9" ht="12.75" customHeight="1">
      <c r="A105" s="8"/>
      <c r="B105" s="28">
        <v>-1360</v>
      </c>
      <c r="C105" s="28"/>
      <c r="D105" s="28"/>
      <c r="E105" s="28"/>
      <c r="I105" s="7"/>
    </row>
    <row r="106" spans="1:9" ht="12.75" customHeight="1">
      <c r="A106" s="8"/>
      <c r="B106" s="28">
        <v>-9630</v>
      </c>
      <c r="C106" s="28"/>
      <c r="D106" s="28"/>
      <c r="E106" s="28"/>
      <c r="I106" s="7"/>
    </row>
    <row r="107" spans="1:9" ht="12.75" customHeight="1">
      <c r="A107" s="8"/>
      <c r="B107" s="5">
        <v>5621</v>
      </c>
      <c r="C107" s="5"/>
      <c r="D107" s="5"/>
      <c r="E107" s="5"/>
      <c r="I107" s="7"/>
    </row>
    <row r="108" spans="1:9" ht="12.75" customHeight="1">
      <c r="A108" s="8"/>
      <c r="B108" s="5">
        <v>3012</v>
      </c>
      <c r="C108" s="5"/>
      <c r="D108" s="5"/>
      <c r="E108" s="5"/>
      <c r="I108" s="7"/>
    </row>
    <row r="109" spans="1:9" ht="12.75" customHeight="1">
      <c r="A109" s="8"/>
      <c r="B109" s="28">
        <v>-18087</v>
      </c>
      <c r="C109" s="28"/>
      <c r="D109" s="28"/>
      <c r="E109" s="28"/>
      <c r="I109" s="7"/>
    </row>
    <row r="110" spans="1:9" ht="12.75" customHeight="1">
      <c r="A110" s="8"/>
      <c r="B110" s="28">
        <v>-8563</v>
      </c>
      <c r="C110" s="28"/>
      <c r="D110" s="28"/>
      <c r="E110" s="28"/>
      <c r="I110" s="7"/>
    </row>
    <row r="111" spans="1:9" ht="12.75" customHeight="1">
      <c r="A111" s="8"/>
      <c r="B111" s="28">
        <v>15493</v>
      </c>
      <c r="C111" s="28"/>
      <c r="D111" s="28"/>
      <c r="E111" s="28"/>
      <c r="I111" s="7"/>
    </row>
    <row r="112" spans="1:9" ht="12.75" customHeight="1">
      <c r="A112" s="8"/>
      <c r="B112" s="5">
        <v>24536</v>
      </c>
      <c r="C112" s="5"/>
      <c r="D112" s="5"/>
      <c r="E112" s="5"/>
      <c r="I112" s="7"/>
    </row>
    <row r="113" spans="1:23" ht="12.75" customHeight="1">
      <c r="A113" s="8"/>
      <c r="B113" s="5">
        <v>7868</v>
      </c>
      <c r="C113" s="5"/>
      <c r="D113" s="5"/>
      <c r="E113" s="5"/>
      <c r="I113" s="7"/>
    </row>
    <row r="114" spans="1:23" ht="12.75" customHeight="1">
      <c r="A114" s="8"/>
      <c r="B114" s="5">
        <v>36772</v>
      </c>
      <c r="C114" s="5"/>
      <c r="D114" s="5"/>
      <c r="E114" s="5"/>
      <c r="I114" s="7"/>
    </row>
    <row r="115" spans="1:23" ht="12.75" customHeight="1">
      <c r="A115" s="8"/>
      <c r="B115" s="5">
        <v>339</v>
      </c>
      <c r="C115" s="5"/>
      <c r="D115" s="5"/>
      <c r="E115" s="5"/>
      <c r="I115" s="7"/>
    </row>
    <row r="116" spans="1:23" ht="12.75" customHeight="1">
      <c r="A116" s="8"/>
      <c r="B116" s="28">
        <v>-4453</v>
      </c>
      <c r="C116" s="28"/>
      <c r="D116" s="28"/>
      <c r="E116" s="28"/>
      <c r="I116" s="7"/>
    </row>
    <row r="117" spans="1:23" ht="12.75" customHeight="1">
      <c r="A117" s="12" t="s">
        <v>16</v>
      </c>
      <c r="B117" s="19">
        <f>SUM(B96:B116)</f>
        <v>27563</v>
      </c>
      <c r="C117" s="19"/>
      <c r="D117" s="19"/>
      <c r="E117" s="19"/>
      <c r="F117" s="4"/>
      <c r="G117" s="4"/>
      <c r="H117" s="4"/>
      <c r="I117" s="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>
      <c r="A118" s="8"/>
      <c r="B118" s="5"/>
      <c r="C118" s="5"/>
      <c r="D118" s="5"/>
      <c r="E118" s="5"/>
      <c r="I118" s="7"/>
    </row>
    <row r="119" spans="1:23" ht="12.75" customHeight="1">
      <c r="A119" s="8"/>
      <c r="B119" s="5"/>
      <c r="C119" s="5"/>
      <c r="D119" s="5"/>
      <c r="E119" s="5"/>
      <c r="I119" s="7"/>
    </row>
    <row r="120" spans="1:23" ht="12.75" customHeight="1">
      <c r="A120" s="8" t="s">
        <v>8</v>
      </c>
      <c r="B120" s="28">
        <v>-2607</v>
      </c>
      <c r="C120" s="28"/>
      <c r="D120" s="28"/>
      <c r="E120" s="28"/>
      <c r="I120" s="7"/>
    </row>
    <row r="121" spans="1:23" ht="12.75" customHeight="1">
      <c r="A121" s="8"/>
      <c r="B121" s="28">
        <v>-2225</v>
      </c>
      <c r="C121" s="28"/>
      <c r="D121" s="28"/>
      <c r="E121" s="28"/>
      <c r="I121" s="7"/>
    </row>
    <row r="122" spans="1:23" ht="12.75" customHeight="1">
      <c r="A122" s="8"/>
      <c r="B122" s="5">
        <v>53</v>
      </c>
      <c r="C122" s="5"/>
      <c r="D122" s="5"/>
      <c r="E122" s="5"/>
      <c r="I122" s="7"/>
    </row>
    <row r="123" spans="1:23" ht="12.75" customHeight="1">
      <c r="A123" s="8"/>
      <c r="B123" s="5">
        <v>18950</v>
      </c>
      <c r="C123" s="5"/>
      <c r="D123" s="5"/>
      <c r="E123" s="5"/>
      <c r="I123" s="7"/>
    </row>
    <row r="124" spans="1:23" ht="12.75" customHeight="1">
      <c r="A124" s="8"/>
      <c r="B124" s="5">
        <v>39992</v>
      </c>
      <c r="C124" s="5"/>
      <c r="D124" s="5"/>
      <c r="E124" s="5"/>
      <c r="I124" s="7"/>
    </row>
    <row r="125" spans="1:23" ht="12.75" customHeight="1">
      <c r="A125" s="8"/>
      <c r="B125" s="5">
        <v>6192</v>
      </c>
      <c r="C125" s="5"/>
      <c r="D125" s="5"/>
      <c r="E125" s="5"/>
      <c r="I125" s="7"/>
    </row>
    <row r="126" spans="1:23" ht="12.75" customHeight="1">
      <c r="A126" s="8"/>
      <c r="B126" s="28">
        <v>-2149</v>
      </c>
      <c r="C126" s="5"/>
      <c r="D126" s="5"/>
      <c r="E126" s="5"/>
      <c r="I126" s="7"/>
    </row>
    <row r="127" spans="1:23" ht="12.75" customHeight="1">
      <c r="A127" s="8"/>
      <c r="B127" s="5">
        <v>49</v>
      </c>
      <c r="C127" s="5"/>
      <c r="D127" s="5"/>
      <c r="E127" s="5"/>
      <c r="I127" s="7"/>
    </row>
    <row r="128" spans="1:23" ht="12.75" customHeight="1">
      <c r="A128" s="8"/>
      <c r="B128" s="5">
        <v>11700</v>
      </c>
      <c r="C128" s="5"/>
      <c r="D128" s="5"/>
      <c r="E128" s="5"/>
      <c r="I128" s="7"/>
    </row>
    <row r="129" spans="1:23" ht="12.75" customHeight="1">
      <c r="A129" s="8"/>
      <c r="B129" s="28">
        <v>-7060</v>
      </c>
      <c r="C129" s="5"/>
      <c r="D129" s="5"/>
      <c r="E129" s="5"/>
      <c r="I129" s="7"/>
    </row>
    <row r="130" spans="1:23" ht="12.75" customHeight="1">
      <c r="A130" s="8"/>
      <c r="B130" s="5">
        <v>4209</v>
      </c>
      <c r="C130" s="5"/>
      <c r="D130" s="5"/>
      <c r="E130" s="5"/>
      <c r="I130" s="7"/>
    </row>
    <row r="131" spans="1:23" ht="12.75" customHeight="1">
      <c r="A131" s="8"/>
      <c r="B131" s="5">
        <v>13951</v>
      </c>
      <c r="C131" s="5"/>
      <c r="D131" s="5"/>
      <c r="E131" s="5"/>
      <c r="I131" s="7"/>
    </row>
    <row r="132" spans="1:23" ht="12.75" customHeight="1">
      <c r="A132" s="8"/>
      <c r="B132" s="5">
        <v>21089</v>
      </c>
      <c r="C132" s="5"/>
      <c r="D132" s="5"/>
      <c r="E132" s="5"/>
      <c r="I132" s="7"/>
    </row>
    <row r="133" spans="1:23" ht="12.75" customHeight="1">
      <c r="A133" s="8"/>
      <c r="B133" s="28">
        <v>-1486</v>
      </c>
      <c r="C133" s="5"/>
      <c r="D133" s="5"/>
      <c r="E133" s="5"/>
      <c r="I133" s="7"/>
    </row>
    <row r="134" spans="1:23" ht="12.75" customHeight="1">
      <c r="A134" s="8"/>
      <c r="B134" s="5">
        <v>-7014</v>
      </c>
      <c r="C134" s="5"/>
      <c r="D134" s="5"/>
      <c r="E134" s="5"/>
      <c r="I134" s="7"/>
    </row>
    <row r="135" spans="1:23" ht="12.75" customHeight="1">
      <c r="A135" s="8"/>
      <c r="B135" s="5">
        <v>16244</v>
      </c>
      <c r="C135" s="5"/>
      <c r="D135" s="5"/>
      <c r="E135" s="5"/>
      <c r="I135" s="7"/>
    </row>
    <row r="136" spans="1:23" ht="12.75" customHeight="1">
      <c r="A136" s="8"/>
      <c r="B136" s="28">
        <v>-9720</v>
      </c>
      <c r="C136" s="5"/>
      <c r="D136" s="5"/>
      <c r="E136" s="5"/>
      <c r="I136" s="7"/>
    </row>
    <row r="137" spans="1:23" ht="12.75" customHeight="1">
      <c r="A137" s="8"/>
      <c r="B137" s="28">
        <v>-10450</v>
      </c>
      <c r="C137" s="5"/>
      <c r="D137" s="5"/>
      <c r="E137" s="5"/>
      <c r="I137" s="7"/>
    </row>
    <row r="138" spans="1:23" ht="12.75" customHeight="1">
      <c r="A138" s="8"/>
      <c r="B138" s="5">
        <v>14910</v>
      </c>
      <c r="C138" s="5"/>
      <c r="D138" s="5"/>
      <c r="E138" s="5"/>
      <c r="I138" s="7"/>
    </row>
    <row r="139" spans="1:23" ht="12.75" customHeight="1">
      <c r="A139" s="8"/>
      <c r="B139" s="28">
        <v>-12387</v>
      </c>
      <c r="C139" s="5"/>
      <c r="D139" s="5"/>
      <c r="E139" s="5"/>
      <c r="I139" s="7"/>
    </row>
    <row r="140" spans="1:23" ht="12.75" customHeight="1">
      <c r="A140" s="8"/>
      <c r="B140" s="28">
        <v>-387</v>
      </c>
      <c r="C140" s="5"/>
      <c r="D140" s="5"/>
      <c r="E140" s="5"/>
      <c r="I140" s="7"/>
    </row>
    <row r="141" spans="1:23" ht="12.75" customHeight="1">
      <c r="A141" s="8"/>
      <c r="B141" s="5"/>
      <c r="C141" s="5"/>
      <c r="D141" s="5"/>
      <c r="E141" s="5"/>
      <c r="I141" s="7"/>
    </row>
    <row r="142" spans="1:23" ht="12.75" customHeight="1">
      <c r="A142" s="12" t="s">
        <v>17</v>
      </c>
      <c r="B142" s="19">
        <f>SUM(B120:B141)</f>
        <v>91854</v>
      </c>
      <c r="C142" s="19"/>
      <c r="D142" s="19"/>
      <c r="E142" s="19"/>
      <c r="F142" s="4"/>
      <c r="G142" s="4"/>
      <c r="H142" s="4"/>
      <c r="I142" s="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>
      <c r="A143" s="8"/>
      <c r="B143" s="5"/>
      <c r="C143" s="5"/>
      <c r="D143" s="5"/>
      <c r="E143" s="5"/>
      <c r="I143" s="7"/>
    </row>
    <row r="144" spans="1:23" ht="12.75" customHeight="1">
      <c r="A144" s="8"/>
      <c r="B144" s="5"/>
      <c r="C144" s="5"/>
      <c r="D144" s="5"/>
      <c r="E144" s="5"/>
      <c r="I144" s="7"/>
    </row>
    <row r="145" spans="1:9" ht="12.75" customHeight="1">
      <c r="A145" s="8" t="s">
        <v>9</v>
      </c>
      <c r="B145" s="5">
        <v>12471</v>
      </c>
      <c r="C145" s="5"/>
      <c r="D145" s="5"/>
      <c r="E145" s="5"/>
      <c r="I145" s="7"/>
    </row>
    <row r="146" spans="1:9" ht="12.75" customHeight="1">
      <c r="A146" s="8"/>
      <c r="B146" s="5">
        <v>507</v>
      </c>
      <c r="C146" s="5"/>
      <c r="D146" s="5"/>
      <c r="E146" s="5"/>
      <c r="I146" s="7"/>
    </row>
    <row r="147" spans="1:9" ht="12.75" customHeight="1">
      <c r="A147" s="8"/>
      <c r="B147" s="28">
        <v>-3854</v>
      </c>
      <c r="C147" s="5"/>
      <c r="D147" s="5"/>
      <c r="E147" s="5"/>
      <c r="I147" s="7"/>
    </row>
    <row r="148" spans="1:9" ht="12.75" customHeight="1">
      <c r="A148" s="8"/>
      <c r="B148" s="28">
        <v>-14239</v>
      </c>
      <c r="C148" s="5"/>
      <c r="D148" s="5"/>
      <c r="E148" s="5"/>
      <c r="I148" s="7"/>
    </row>
    <row r="149" spans="1:9" ht="12.75" customHeight="1">
      <c r="A149" s="8"/>
      <c r="B149" s="28">
        <v>-8532</v>
      </c>
      <c r="C149" s="5"/>
      <c r="D149" s="5"/>
      <c r="E149" s="5"/>
      <c r="I149" s="7"/>
    </row>
    <row r="150" spans="1:9" ht="12.75" customHeight="1">
      <c r="A150" s="8"/>
      <c r="B150" s="5">
        <v>2250</v>
      </c>
      <c r="C150" s="5"/>
      <c r="D150" s="5"/>
      <c r="E150" s="5"/>
      <c r="I150" s="7"/>
    </row>
    <row r="151" spans="1:9" ht="12.75" customHeight="1">
      <c r="A151" s="8"/>
      <c r="B151" s="5">
        <v>5708</v>
      </c>
      <c r="C151" s="5"/>
      <c r="D151" s="5"/>
      <c r="E151" s="5"/>
      <c r="I151" s="7"/>
    </row>
    <row r="152" spans="1:9" ht="12.75" customHeight="1">
      <c r="A152" s="8"/>
      <c r="B152" s="5">
        <v>2476</v>
      </c>
      <c r="C152" s="5"/>
      <c r="D152" s="5"/>
      <c r="E152" s="5"/>
      <c r="I152" s="7"/>
    </row>
    <row r="153" spans="1:9" ht="12.75" customHeight="1">
      <c r="A153" s="8"/>
      <c r="B153" s="5">
        <v>4200</v>
      </c>
      <c r="C153" s="5"/>
      <c r="D153" s="5"/>
      <c r="E153" s="5"/>
      <c r="I153" s="7"/>
    </row>
    <row r="154" spans="1:9" ht="12.75" customHeight="1">
      <c r="A154" s="8"/>
      <c r="B154" s="28">
        <v>-9455</v>
      </c>
      <c r="C154" s="5"/>
      <c r="D154" s="5"/>
      <c r="E154" s="5"/>
      <c r="I154" s="7"/>
    </row>
    <row r="155" spans="1:9" ht="12.75" customHeight="1">
      <c r="A155" s="8"/>
      <c r="B155" s="28">
        <v>-5058</v>
      </c>
      <c r="C155" s="5"/>
      <c r="D155" s="5"/>
      <c r="E155" s="5"/>
      <c r="I155" s="7"/>
    </row>
    <row r="156" spans="1:9" ht="12.75" customHeight="1">
      <c r="A156" s="8"/>
      <c r="B156" s="28">
        <v>-3370</v>
      </c>
      <c r="C156" s="5"/>
      <c r="D156" s="5"/>
      <c r="E156" s="5"/>
      <c r="I156" s="7"/>
    </row>
    <row r="157" spans="1:9" ht="12.75" customHeight="1">
      <c r="A157" s="8"/>
      <c r="B157" s="28">
        <v>-2924</v>
      </c>
      <c r="C157" s="5"/>
      <c r="D157" s="5"/>
      <c r="E157" s="5"/>
      <c r="I157" s="7"/>
    </row>
    <row r="158" spans="1:9" ht="12.75" customHeight="1">
      <c r="A158" s="8"/>
      <c r="B158" s="28">
        <v>-1041</v>
      </c>
      <c r="C158" s="5"/>
      <c r="D158" s="5"/>
      <c r="E158" s="5"/>
      <c r="I158" s="7"/>
    </row>
    <row r="159" spans="1:9" ht="12.75" customHeight="1">
      <c r="A159" s="8"/>
      <c r="B159" s="5">
        <v>7083</v>
      </c>
      <c r="C159" s="5"/>
      <c r="D159" s="5"/>
      <c r="E159" s="5"/>
      <c r="I159" s="7"/>
    </row>
    <row r="160" spans="1:9" ht="12.75" customHeight="1">
      <c r="A160" s="8"/>
      <c r="B160" s="28">
        <v>-3187</v>
      </c>
      <c r="C160" s="5"/>
      <c r="D160" s="5"/>
      <c r="E160" s="5"/>
      <c r="I160" s="7"/>
    </row>
    <row r="161" spans="1:24" ht="12.75" customHeight="1">
      <c r="A161" s="8"/>
      <c r="B161" s="28">
        <v>-2544</v>
      </c>
      <c r="C161" s="5"/>
      <c r="D161" s="5"/>
      <c r="E161" s="5"/>
      <c r="I161" s="7"/>
    </row>
    <row r="162" spans="1:24" ht="12.75" customHeight="1">
      <c r="A162" s="8"/>
      <c r="B162" s="28">
        <v>-7706</v>
      </c>
      <c r="C162" s="5"/>
      <c r="D162" s="5"/>
      <c r="E162" s="5"/>
      <c r="I162" s="7"/>
    </row>
    <row r="163" spans="1:24" ht="12.75" customHeight="1">
      <c r="A163" s="8"/>
      <c r="B163" s="5">
        <v>5410</v>
      </c>
      <c r="C163" s="5"/>
      <c r="D163" s="5"/>
      <c r="E163" s="5"/>
      <c r="I163" s="7"/>
    </row>
    <row r="164" spans="1:24" ht="12.75" customHeight="1">
      <c r="A164" s="8"/>
      <c r="B164" s="28">
        <v>-3650</v>
      </c>
      <c r="C164" s="5"/>
      <c r="D164" s="5"/>
      <c r="E164" s="5"/>
      <c r="I164" s="7"/>
    </row>
    <row r="165" spans="1:24" ht="12.75" customHeight="1">
      <c r="B165" s="21">
        <v>2519</v>
      </c>
    </row>
    <row r="166" spans="1:24" ht="12.75" customHeight="1">
      <c r="A166" s="8"/>
      <c r="B166" s="28">
        <v>-12830</v>
      </c>
      <c r="C166" s="5"/>
      <c r="D166" s="5"/>
      <c r="E166" s="5"/>
      <c r="I166" s="7"/>
    </row>
    <row r="167" spans="1:24" ht="12.75" customHeight="1">
      <c r="A167" s="12" t="s">
        <v>18</v>
      </c>
      <c r="B167" s="29">
        <f>SUM(B145:B166)</f>
        <v>-35766</v>
      </c>
      <c r="C167" s="19"/>
      <c r="D167" s="19"/>
      <c r="E167" s="19"/>
      <c r="F167" s="31"/>
      <c r="G167" s="30"/>
      <c r="H167" s="30"/>
      <c r="I167" s="7"/>
      <c r="J167" s="31"/>
      <c r="K167" s="30"/>
      <c r="L167" s="30"/>
      <c r="M167" s="31"/>
      <c r="N167" s="30"/>
      <c r="O167" s="30"/>
      <c r="P167" s="31"/>
      <c r="Q167" s="30"/>
      <c r="R167" s="30"/>
      <c r="S167" s="31"/>
      <c r="T167" s="30"/>
      <c r="U167" s="30"/>
      <c r="V167" s="31"/>
      <c r="W167" s="30"/>
      <c r="X167" s="30"/>
    </row>
    <row r="168" spans="1:24" ht="12.75" customHeight="1">
      <c r="B168" s="5"/>
      <c r="C168" s="5"/>
      <c r="D168" s="5"/>
      <c r="E168" s="5"/>
      <c r="I168" s="7"/>
    </row>
    <row r="169" spans="1:24" ht="12.75" customHeight="1">
      <c r="A169" s="8" t="s">
        <v>10</v>
      </c>
      <c r="B169" s="5">
        <v>0</v>
      </c>
      <c r="C169" s="5"/>
      <c r="D169" s="5"/>
      <c r="E169" s="5"/>
      <c r="I169" s="7"/>
    </row>
    <row r="170" spans="1:24" ht="12.75" customHeight="1">
      <c r="A170" s="8"/>
      <c r="B170" s="5">
        <v>2255</v>
      </c>
      <c r="C170" s="5"/>
      <c r="D170" s="5"/>
      <c r="E170" s="5"/>
      <c r="I170" s="7"/>
    </row>
    <row r="171" spans="1:24" ht="12.75" customHeight="1">
      <c r="A171" s="8"/>
      <c r="B171" s="28">
        <v>-417</v>
      </c>
      <c r="C171" s="5"/>
      <c r="D171" s="5"/>
      <c r="E171" s="5"/>
      <c r="I171" s="7"/>
    </row>
    <row r="172" spans="1:24" ht="12.75" customHeight="1">
      <c r="A172" s="8"/>
      <c r="B172" s="28">
        <v>-5392</v>
      </c>
      <c r="C172" s="5"/>
      <c r="D172" s="5"/>
      <c r="E172" s="5"/>
      <c r="I172" s="7"/>
    </row>
    <row r="173" spans="1:24" ht="12.75" customHeight="1">
      <c r="A173" s="8"/>
      <c r="B173" s="5">
        <v>4583</v>
      </c>
      <c r="C173" s="5"/>
      <c r="D173" s="5"/>
      <c r="E173" s="5"/>
      <c r="I173" s="7"/>
    </row>
    <row r="174" spans="1:24" ht="12.75" customHeight="1">
      <c r="A174" s="8"/>
      <c r="B174" s="28">
        <v>-7611</v>
      </c>
      <c r="C174" s="5"/>
      <c r="D174" s="5"/>
      <c r="E174" s="5"/>
      <c r="I174" s="7"/>
    </row>
    <row r="175" spans="1:24" ht="12.75" customHeight="1">
      <c r="A175" s="8"/>
      <c r="B175" s="5">
        <v>15008</v>
      </c>
      <c r="C175" s="5"/>
      <c r="D175" s="5"/>
      <c r="E175" s="5"/>
      <c r="I175" s="7"/>
    </row>
    <row r="176" spans="1:24" ht="12.75" customHeight="1">
      <c r="A176" s="8"/>
      <c r="B176" s="28">
        <v>-1131</v>
      </c>
      <c r="C176" s="5"/>
      <c r="D176" s="5"/>
      <c r="E176" s="5"/>
      <c r="I176" s="7"/>
    </row>
    <row r="177" spans="1:23" ht="12.75" customHeight="1">
      <c r="A177" s="8"/>
      <c r="B177" s="5">
        <v>195</v>
      </c>
      <c r="C177" s="5"/>
      <c r="D177" s="5"/>
      <c r="E177" s="5"/>
      <c r="I177" s="7"/>
    </row>
    <row r="178" spans="1:23" ht="12.75" customHeight="1">
      <c r="A178" s="8"/>
      <c r="B178" s="5">
        <v>8669</v>
      </c>
      <c r="C178" s="5"/>
      <c r="D178" s="5"/>
      <c r="E178" s="5"/>
      <c r="I178" s="7"/>
    </row>
    <row r="179" spans="1:23" ht="12.75" customHeight="1">
      <c r="A179" s="8"/>
      <c r="B179" s="28">
        <v>-1288</v>
      </c>
      <c r="C179" s="5"/>
      <c r="D179" s="5"/>
      <c r="E179" s="5"/>
      <c r="I179" s="7"/>
    </row>
    <row r="180" spans="1:23" ht="12.75" customHeight="1">
      <c r="A180" s="8"/>
      <c r="B180" s="5">
        <v>4344</v>
      </c>
      <c r="C180" s="5"/>
      <c r="D180" s="5"/>
      <c r="E180" s="5"/>
      <c r="I180" s="7"/>
    </row>
    <row r="181" spans="1:23" ht="12.75" customHeight="1">
      <c r="A181" s="8"/>
      <c r="B181" s="5">
        <v>27123</v>
      </c>
      <c r="C181" s="5"/>
      <c r="D181" s="5"/>
      <c r="E181" s="5"/>
      <c r="I181" s="7"/>
    </row>
    <row r="182" spans="1:23" ht="12.75" customHeight="1">
      <c r="A182" s="8"/>
      <c r="B182" s="28">
        <v>-3300</v>
      </c>
      <c r="C182" s="5"/>
      <c r="D182" s="5"/>
      <c r="E182" s="5"/>
      <c r="I182" s="7"/>
    </row>
    <row r="183" spans="1:23" ht="12.75" customHeight="1">
      <c r="A183" s="8"/>
      <c r="B183" s="28">
        <v>-4915</v>
      </c>
      <c r="C183" s="5"/>
      <c r="D183" s="5"/>
      <c r="E183" s="5"/>
      <c r="I183" s="7"/>
    </row>
    <row r="184" spans="1:23" ht="12.75" customHeight="1">
      <c r="A184" s="8"/>
      <c r="B184" s="28">
        <v>-2119</v>
      </c>
      <c r="C184" s="5"/>
      <c r="D184" s="5"/>
      <c r="E184" s="5"/>
      <c r="I184" s="7"/>
    </row>
    <row r="185" spans="1:23" ht="12.75" customHeight="1">
      <c r="A185" s="8"/>
      <c r="B185" s="5">
        <v>15402</v>
      </c>
      <c r="C185" s="5"/>
      <c r="D185" s="5"/>
      <c r="E185" s="5"/>
      <c r="I185" s="7"/>
    </row>
    <row r="186" spans="1:23" ht="12.75" customHeight="1">
      <c r="A186" s="8"/>
      <c r="B186" s="5">
        <v>10858</v>
      </c>
      <c r="C186" s="5"/>
      <c r="D186" s="5"/>
      <c r="E186" s="5"/>
      <c r="I186" s="7"/>
    </row>
    <row r="187" spans="1:23" ht="12.75" customHeight="1">
      <c r="A187" s="8"/>
      <c r="B187" s="5">
        <v>5398</v>
      </c>
      <c r="C187" s="5"/>
      <c r="D187" s="5"/>
      <c r="E187" s="5"/>
      <c r="I187" s="7"/>
    </row>
    <row r="188" spans="1:23" ht="12.75" customHeight="1">
      <c r="A188" s="8"/>
      <c r="B188" s="28">
        <v>-747</v>
      </c>
      <c r="C188" s="5"/>
      <c r="D188" s="5"/>
      <c r="E188" s="5"/>
      <c r="I188" s="7"/>
    </row>
    <row r="189" spans="1:23" ht="12.75" customHeight="1">
      <c r="B189" s="5"/>
      <c r="C189" s="5"/>
      <c r="D189" s="5"/>
      <c r="E189" s="5"/>
      <c r="I189" s="7"/>
    </row>
    <row r="190" spans="1:23" ht="12.75" customHeight="1">
      <c r="A190" s="12" t="s">
        <v>19</v>
      </c>
      <c r="B190" s="19">
        <f>SUM(B168:B189)</f>
        <v>66915</v>
      </c>
      <c r="C190" s="19"/>
      <c r="D190" s="19"/>
      <c r="E190" s="19"/>
      <c r="F190" s="4"/>
      <c r="G190" s="4"/>
      <c r="H190" s="4"/>
      <c r="I190" s="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>
      <c r="A191" s="8"/>
      <c r="B191" s="5"/>
      <c r="C191" s="5"/>
      <c r="D191" s="5"/>
      <c r="E191" s="5"/>
      <c r="I191" s="7"/>
    </row>
    <row r="192" spans="1:23" ht="12.75" customHeight="1">
      <c r="A192" s="8"/>
      <c r="B192" s="5"/>
      <c r="C192" s="5"/>
      <c r="D192" s="5"/>
      <c r="E192" s="5"/>
      <c r="I192" s="7"/>
    </row>
    <row r="193" spans="1:9" ht="12.75" customHeight="1">
      <c r="A193" s="8" t="s">
        <v>11</v>
      </c>
      <c r="B193" s="5">
        <v>2112</v>
      </c>
      <c r="C193" s="5"/>
      <c r="D193" s="5"/>
      <c r="E193" s="5"/>
      <c r="I193" s="7"/>
    </row>
    <row r="194" spans="1:9" ht="12.75" customHeight="1">
      <c r="A194" s="8"/>
      <c r="B194" s="5">
        <v>1949</v>
      </c>
      <c r="C194" s="5"/>
      <c r="D194" s="5"/>
      <c r="E194" s="5"/>
      <c r="I194" s="7"/>
    </row>
    <row r="195" spans="1:9" ht="12.75" customHeight="1">
      <c r="A195" s="8"/>
      <c r="B195" s="5">
        <v>4030</v>
      </c>
      <c r="C195" s="5"/>
      <c r="D195" s="5"/>
      <c r="E195" s="5"/>
      <c r="I195" s="7"/>
    </row>
    <row r="196" spans="1:9" ht="12.75" customHeight="1">
      <c r="A196" s="8"/>
      <c r="B196" s="28">
        <v>-12588</v>
      </c>
      <c r="C196" s="5"/>
      <c r="D196" s="5"/>
      <c r="E196" s="5"/>
      <c r="I196" s="7"/>
    </row>
    <row r="197" spans="1:9" ht="12.75" customHeight="1">
      <c r="A197" s="8"/>
      <c r="B197" s="5">
        <v>286</v>
      </c>
      <c r="C197" s="5"/>
      <c r="D197" s="5"/>
      <c r="E197" s="5"/>
      <c r="I197" s="7"/>
    </row>
    <row r="198" spans="1:9" ht="12.75" customHeight="1">
      <c r="A198" s="8"/>
      <c r="B198" s="5">
        <v>19269</v>
      </c>
      <c r="C198" s="5"/>
      <c r="D198" s="5"/>
      <c r="E198" s="5"/>
      <c r="I198" s="7"/>
    </row>
    <row r="199" spans="1:9" ht="12.75" customHeight="1">
      <c r="A199" s="8"/>
      <c r="B199" s="28">
        <v>-3727</v>
      </c>
      <c r="C199" s="5"/>
      <c r="D199" s="5"/>
      <c r="E199" s="5"/>
      <c r="I199" s="7"/>
    </row>
    <row r="200" spans="1:9" ht="12.75" customHeight="1">
      <c r="A200" s="8"/>
      <c r="B200" s="5">
        <v>3409</v>
      </c>
      <c r="C200" s="5"/>
      <c r="D200" s="5"/>
      <c r="E200" s="5"/>
      <c r="I200" s="7"/>
    </row>
    <row r="201" spans="1:9" ht="12.75" customHeight="1">
      <c r="A201" s="8"/>
      <c r="B201" s="28">
        <v>-4720</v>
      </c>
      <c r="C201" s="5"/>
      <c r="D201" s="5"/>
      <c r="E201" s="5"/>
      <c r="I201" s="7"/>
    </row>
    <row r="202" spans="1:9" ht="12.75" customHeight="1">
      <c r="A202" s="8"/>
      <c r="B202" s="28">
        <v>-11740</v>
      </c>
      <c r="C202" s="5"/>
      <c r="D202" s="5"/>
      <c r="E202" s="5"/>
      <c r="I202" s="7"/>
    </row>
    <row r="203" spans="1:9" ht="12.75" customHeight="1">
      <c r="A203" s="8"/>
      <c r="B203" s="28">
        <v>-280</v>
      </c>
      <c r="C203" s="5"/>
      <c r="D203" s="5"/>
      <c r="E203" s="5"/>
      <c r="I203" s="7"/>
    </row>
    <row r="204" spans="1:9" ht="12.75" customHeight="1">
      <c r="A204" s="8"/>
      <c r="B204" s="28">
        <v>-1363</v>
      </c>
      <c r="C204" s="5"/>
      <c r="D204" s="5"/>
      <c r="E204" s="5"/>
      <c r="I204" s="7"/>
    </row>
    <row r="205" spans="1:9" ht="12.75" customHeight="1">
      <c r="A205" s="8"/>
      <c r="B205" s="5">
        <v>6695</v>
      </c>
      <c r="C205" s="5"/>
      <c r="D205" s="5"/>
      <c r="E205" s="5"/>
      <c r="I205" s="7"/>
    </row>
    <row r="206" spans="1:9" ht="12.75" customHeight="1">
      <c r="A206" s="8"/>
      <c r="B206" s="28">
        <v>-8691</v>
      </c>
      <c r="C206" s="5"/>
      <c r="D206" s="5"/>
      <c r="E206" s="5"/>
      <c r="I206" s="7"/>
    </row>
    <row r="207" spans="1:9" ht="12.75" customHeight="1">
      <c r="A207" s="8"/>
      <c r="B207" s="28">
        <v>-10572</v>
      </c>
      <c r="C207" s="5"/>
      <c r="D207" s="5"/>
      <c r="E207" s="5"/>
      <c r="I207" s="7"/>
    </row>
    <row r="208" spans="1:9" ht="12.75" customHeight="1">
      <c r="A208" s="8"/>
      <c r="B208" s="5">
        <v>390</v>
      </c>
      <c r="C208" s="5"/>
      <c r="D208" s="5"/>
      <c r="E208" s="5"/>
      <c r="I208" s="7"/>
    </row>
    <row r="209" spans="1:23" ht="12.75" customHeight="1">
      <c r="A209" s="8"/>
      <c r="B209" s="5">
        <v>2232</v>
      </c>
      <c r="C209" s="5"/>
      <c r="D209" s="5"/>
      <c r="E209" s="5"/>
      <c r="I209" s="7"/>
    </row>
    <row r="210" spans="1:23" ht="12.75" customHeight="1">
      <c r="A210" s="8"/>
      <c r="B210" s="28">
        <v>-8659</v>
      </c>
      <c r="C210" s="5"/>
      <c r="D210" s="5"/>
      <c r="E210" s="5"/>
      <c r="I210" s="7"/>
    </row>
    <row r="211" spans="1:23" ht="12.75" customHeight="1">
      <c r="A211" s="8"/>
      <c r="B211" s="28">
        <v>-855</v>
      </c>
      <c r="C211" s="5"/>
      <c r="D211" s="5"/>
      <c r="E211" s="5"/>
      <c r="I211" s="7"/>
    </row>
    <row r="212" spans="1:23" ht="12.75" customHeight="1">
      <c r="B212" s="33">
        <v>-4399</v>
      </c>
    </row>
    <row r="213" spans="1:23" ht="12.75" customHeight="1">
      <c r="A213" s="8"/>
      <c r="B213" s="28">
        <v>-5421</v>
      </c>
      <c r="C213" s="5"/>
      <c r="D213" s="5"/>
      <c r="E213" s="5"/>
      <c r="I213" s="7"/>
    </row>
    <row r="214" spans="1:23" ht="12.75" customHeight="1">
      <c r="A214" s="8"/>
      <c r="B214" s="5"/>
      <c r="C214" s="5"/>
      <c r="D214" s="5"/>
      <c r="E214" s="5"/>
      <c r="I214" s="7"/>
    </row>
    <row r="215" spans="1:23" ht="12.75" customHeight="1">
      <c r="B215" s="5"/>
      <c r="C215" s="5"/>
      <c r="D215" s="5"/>
      <c r="E215" s="5"/>
      <c r="I215" s="7"/>
    </row>
    <row r="216" spans="1:23" ht="12.75" customHeight="1">
      <c r="A216" s="12" t="s">
        <v>20</v>
      </c>
      <c r="B216" s="29">
        <f>SUM(B193:B213)</f>
        <v>-32643</v>
      </c>
      <c r="C216" s="19"/>
      <c r="D216" s="19"/>
      <c r="E216" s="19"/>
      <c r="F216" s="31"/>
      <c r="G216" s="30"/>
      <c r="H216" s="30"/>
      <c r="I216" s="7"/>
      <c r="J216" s="31"/>
      <c r="K216" s="30"/>
      <c r="L216" s="30"/>
      <c r="M216" s="31"/>
      <c r="N216" s="30"/>
      <c r="O216" s="30"/>
      <c r="P216" s="31"/>
      <c r="Q216" s="30"/>
      <c r="R216" s="30"/>
      <c r="S216" s="31"/>
      <c r="T216" s="30"/>
      <c r="U216" s="30"/>
      <c r="V216" s="31"/>
      <c r="W216" s="4"/>
    </row>
    <row r="217" spans="1:23" ht="12.75" customHeight="1">
      <c r="B217" s="5"/>
      <c r="C217" s="5"/>
      <c r="D217" s="5"/>
      <c r="E217" s="5"/>
      <c r="I217" s="7"/>
    </row>
    <row r="218" spans="1:23" ht="12.75" customHeight="1">
      <c r="A218" s="8" t="s">
        <v>12</v>
      </c>
      <c r="B218" s="28">
        <v>-5718</v>
      </c>
      <c r="C218" s="5"/>
      <c r="D218" s="5"/>
      <c r="E218" s="5"/>
      <c r="I218" s="7"/>
    </row>
    <row r="219" spans="1:23" ht="12.75" customHeight="1">
      <c r="A219" s="8"/>
      <c r="B219" s="28">
        <v>-3500</v>
      </c>
      <c r="C219" s="5"/>
      <c r="D219" s="5"/>
      <c r="E219" s="5"/>
      <c r="I219" s="7"/>
    </row>
    <row r="220" spans="1:23" ht="12.75" customHeight="1">
      <c r="A220" s="8"/>
      <c r="B220" s="5">
        <v>2402</v>
      </c>
      <c r="C220" s="5"/>
      <c r="D220" s="5"/>
      <c r="E220" s="5"/>
      <c r="I220" s="7"/>
    </row>
    <row r="221" spans="1:23" ht="12.75" customHeight="1">
      <c r="A221" s="8"/>
      <c r="B221" s="28">
        <v>-4296</v>
      </c>
      <c r="C221" s="5"/>
      <c r="D221" s="5"/>
      <c r="E221" s="5"/>
      <c r="I221" s="7"/>
    </row>
    <row r="222" spans="1:23" ht="12.75" customHeight="1">
      <c r="A222" s="8"/>
      <c r="B222" s="28">
        <v>-8435</v>
      </c>
      <c r="C222" s="5"/>
      <c r="D222" s="5"/>
      <c r="E222" s="5"/>
      <c r="I222" s="7"/>
    </row>
    <row r="223" spans="1:23" ht="12.75" customHeight="1">
      <c r="A223" s="8"/>
      <c r="B223" s="28">
        <v>-2375</v>
      </c>
      <c r="C223" s="5"/>
      <c r="D223" s="5"/>
      <c r="E223" s="5"/>
      <c r="I223" s="7"/>
    </row>
    <row r="224" spans="1:23" ht="12.75" customHeight="1">
      <c r="A224" s="8"/>
      <c r="B224" s="28">
        <v>-19927</v>
      </c>
      <c r="C224" s="5"/>
      <c r="D224" s="5"/>
      <c r="E224" s="5"/>
      <c r="I224" s="7"/>
    </row>
    <row r="225" spans="1:23" ht="12.75" customHeight="1">
      <c r="A225" s="8"/>
      <c r="B225" s="28">
        <v>-2720</v>
      </c>
      <c r="C225" s="5"/>
      <c r="D225" s="5"/>
      <c r="E225" s="5"/>
      <c r="I225" s="7"/>
    </row>
    <row r="226" spans="1:23" ht="12.75" customHeight="1">
      <c r="A226" s="8"/>
      <c r="B226" s="28">
        <v>-6127</v>
      </c>
      <c r="C226" s="5"/>
      <c r="D226" s="5"/>
      <c r="E226" s="5"/>
      <c r="I226" s="7"/>
    </row>
    <row r="227" spans="1:23" ht="12.75" customHeight="1">
      <c r="A227" s="8"/>
      <c r="B227" s="28">
        <v>-1849</v>
      </c>
      <c r="C227" s="5"/>
      <c r="D227" s="5"/>
      <c r="E227" s="5"/>
      <c r="I227" s="7"/>
    </row>
    <row r="228" spans="1:23" ht="12.75" customHeight="1">
      <c r="A228" s="8"/>
      <c r="B228" s="28">
        <v>-9279</v>
      </c>
      <c r="C228" s="5"/>
      <c r="D228" s="5"/>
      <c r="E228" s="5"/>
      <c r="I228" s="7"/>
    </row>
    <row r="229" spans="1:23" ht="12.75" customHeight="1">
      <c r="A229" s="8"/>
      <c r="B229" s="5">
        <v>33258</v>
      </c>
      <c r="C229" s="5"/>
      <c r="D229" s="5"/>
      <c r="E229" s="5"/>
      <c r="I229" s="7"/>
    </row>
    <row r="230" spans="1:23" ht="12.75" customHeight="1">
      <c r="A230" s="8"/>
      <c r="B230" s="5">
        <v>12272</v>
      </c>
      <c r="C230" s="5"/>
      <c r="D230" s="5"/>
      <c r="E230" s="5"/>
      <c r="I230" s="7"/>
    </row>
    <row r="231" spans="1:23" ht="12.75" customHeight="1">
      <c r="A231" s="8"/>
      <c r="B231" s="5">
        <v>24540</v>
      </c>
      <c r="C231" s="5"/>
      <c r="D231" s="5"/>
      <c r="E231" s="5"/>
      <c r="I231" s="7"/>
    </row>
    <row r="232" spans="1:23" ht="12.75" customHeight="1">
      <c r="A232" s="8"/>
      <c r="B232" s="5">
        <v>17050</v>
      </c>
      <c r="C232" s="5"/>
      <c r="D232" s="5"/>
      <c r="E232" s="5"/>
      <c r="I232" s="7"/>
    </row>
    <row r="233" spans="1:23" ht="12.75" customHeight="1">
      <c r="A233" s="8"/>
      <c r="B233" s="28">
        <v>-17352</v>
      </c>
      <c r="C233" s="5"/>
      <c r="D233" s="5"/>
      <c r="E233" s="5"/>
      <c r="I233" s="7"/>
    </row>
    <row r="234" spans="1:23" ht="12.75" customHeight="1">
      <c r="A234" s="8"/>
      <c r="B234" s="28">
        <v>-1688</v>
      </c>
      <c r="C234" s="5"/>
      <c r="D234" s="5"/>
      <c r="E234" s="5"/>
      <c r="I234" s="7"/>
    </row>
    <row r="235" spans="1:23" ht="12.75" customHeight="1">
      <c r="A235" s="8"/>
      <c r="B235" s="5">
        <v>271</v>
      </c>
      <c r="C235" s="5"/>
      <c r="D235" s="5"/>
      <c r="E235" s="5"/>
      <c r="I235" s="7"/>
    </row>
    <row r="236" spans="1:23" ht="12.75" customHeight="1">
      <c r="A236" s="8"/>
      <c r="B236" s="5">
        <v>7807</v>
      </c>
      <c r="C236" s="5"/>
      <c r="D236" s="5"/>
      <c r="E236" s="5"/>
      <c r="I236" s="7"/>
    </row>
    <row r="237" spans="1:23" ht="12.75" customHeight="1">
      <c r="B237">
        <v>2108</v>
      </c>
    </row>
    <row r="238" spans="1:23" ht="12.75" customHeight="1">
      <c r="A238" s="8"/>
      <c r="B238" s="28">
        <v>-10177</v>
      </c>
      <c r="C238" s="5"/>
      <c r="D238" s="5"/>
      <c r="E238" s="5"/>
      <c r="I238" s="7"/>
    </row>
    <row r="239" spans="1:23" ht="12.75" customHeight="1">
      <c r="B239">
        <v>2857</v>
      </c>
      <c r="W239" s="4"/>
    </row>
    <row r="240" spans="1:23" ht="12.75" customHeight="1">
      <c r="A240" s="8"/>
      <c r="B240" s="5">
        <v>6585</v>
      </c>
      <c r="C240" s="5"/>
      <c r="D240" s="5"/>
      <c r="E240" s="5"/>
      <c r="I240" s="7"/>
    </row>
    <row r="241" spans="1:22" ht="12.75" customHeight="1">
      <c r="A241" s="8"/>
      <c r="B241" s="5"/>
      <c r="C241" s="5"/>
      <c r="D241" s="5"/>
      <c r="E241" s="5"/>
      <c r="I241" s="7"/>
    </row>
    <row r="242" spans="1:22" ht="12.75" customHeight="1">
      <c r="A242" s="12" t="s">
        <v>21</v>
      </c>
      <c r="B242" s="19">
        <f>SUM(B218:B241)</f>
        <v>15707</v>
      </c>
      <c r="C242" s="19"/>
      <c r="D242" s="19"/>
      <c r="E242" s="19"/>
      <c r="F242" s="4"/>
      <c r="G242" s="4"/>
      <c r="H242" s="4"/>
      <c r="I242" s="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 customHeight="1">
      <c r="A243" s="8"/>
      <c r="B243" s="5"/>
      <c r="C243" s="5"/>
      <c r="D243" s="5"/>
      <c r="E243" s="5"/>
      <c r="I243" s="7"/>
    </row>
    <row r="244" spans="1:22" ht="12.75" customHeight="1">
      <c r="A244" s="8" t="s">
        <v>13</v>
      </c>
      <c r="B244" s="5">
        <v>6585</v>
      </c>
      <c r="C244" s="5"/>
      <c r="D244" s="5"/>
      <c r="E244" s="5"/>
      <c r="I244" s="7"/>
    </row>
    <row r="245" spans="1:22" ht="12.75" customHeight="1">
      <c r="A245" s="8"/>
      <c r="B245" s="36">
        <v>-12553</v>
      </c>
      <c r="C245" s="5"/>
      <c r="D245" s="5"/>
      <c r="E245" s="5"/>
      <c r="I245" s="7"/>
    </row>
    <row r="246" spans="1:22" ht="12.75" customHeight="1">
      <c r="A246" s="8"/>
      <c r="B246" s="36">
        <v>-7342</v>
      </c>
      <c r="C246" s="5"/>
      <c r="D246" s="5"/>
      <c r="E246" s="5"/>
      <c r="I246" s="7"/>
    </row>
    <row r="247" spans="1:22" ht="12.75" customHeight="1">
      <c r="A247" s="8"/>
      <c r="B247" s="36">
        <v>-4265</v>
      </c>
      <c r="C247" s="5"/>
      <c r="D247" s="5"/>
      <c r="E247" s="5"/>
      <c r="I247" s="7"/>
    </row>
    <row r="248" spans="1:22" ht="12.75" customHeight="1">
      <c r="A248" s="8"/>
      <c r="B248" s="36">
        <v>-3635</v>
      </c>
      <c r="C248" s="5"/>
      <c r="D248" s="5"/>
      <c r="E248" s="5"/>
      <c r="I248" s="7"/>
    </row>
    <row r="249" spans="1:22" ht="12.75" customHeight="1">
      <c r="A249" s="8"/>
      <c r="B249" s="36">
        <v>-10662</v>
      </c>
      <c r="C249" s="5"/>
      <c r="D249" s="5"/>
      <c r="E249" s="5"/>
      <c r="I249" s="7"/>
    </row>
    <row r="250" spans="1:22" ht="12.75" customHeight="1">
      <c r="A250" s="8"/>
      <c r="B250" s="36">
        <v>-601</v>
      </c>
      <c r="C250" s="5"/>
      <c r="D250" s="5"/>
      <c r="E250" s="5"/>
      <c r="I250" s="7"/>
    </row>
    <row r="251" spans="1:22" ht="12.75" customHeight="1">
      <c r="A251" s="8"/>
      <c r="B251" s="5">
        <v>10119</v>
      </c>
      <c r="C251" s="5"/>
      <c r="D251" s="5"/>
      <c r="E251" s="5"/>
      <c r="I251" s="7"/>
    </row>
    <row r="252" spans="1:22" ht="12.75" customHeight="1">
      <c r="A252" s="8"/>
      <c r="B252" s="36">
        <v>-5158</v>
      </c>
      <c r="C252" s="5"/>
      <c r="D252" s="5"/>
      <c r="E252" s="5"/>
      <c r="I252" s="7"/>
    </row>
    <row r="253" spans="1:22" ht="12.75" customHeight="1">
      <c r="A253" s="8"/>
      <c r="B253" s="36">
        <v>-2944</v>
      </c>
      <c r="C253" s="5"/>
      <c r="D253" s="5"/>
      <c r="E253" s="5"/>
      <c r="I253" s="7"/>
    </row>
    <row r="254" spans="1:22" ht="12.75" customHeight="1">
      <c r="A254" s="8"/>
      <c r="B254" s="36">
        <v>-2835</v>
      </c>
      <c r="C254" s="5"/>
      <c r="D254" s="5"/>
      <c r="E254" s="5"/>
      <c r="I254" s="7"/>
    </row>
    <row r="255" spans="1:22" ht="12.75" customHeight="1">
      <c r="A255" s="8"/>
      <c r="B255" s="36">
        <v>-2002</v>
      </c>
      <c r="C255" s="5"/>
      <c r="D255" s="5"/>
      <c r="E255" s="5"/>
      <c r="I255" s="7"/>
    </row>
    <row r="256" spans="1:22" ht="12.75" customHeight="1">
      <c r="A256" s="8"/>
      <c r="B256" s="36">
        <v>-5821</v>
      </c>
      <c r="C256" s="5"/>
      <c r="D256" s="5"/>
      <c r="E256" s="5"/>
      <c r="I256" s="7"/>
    </row>
    <row r="257" spans="1:24" ht="12.75" customHeight="1">
      <c r="A257" s="8"/>
      <c r="B257" s="5">
        <v>14968</v>
      </c>
      <c r="C257" s="5"/>
      <c r="D257" s="5"/>
      <c r="E257" s="5"/>
      <c r="I257" s="7"/>
    </row>
    <row r="258" spans="1:24" ht="12.75" customHeight="1">
      <c r="A258" s="8"/>
      <c r="B258" s="5">
        <v>7866</v>
      </c>
      <c r="C258" s="5"/>
      <c r="D258" s="5"/>
      <c r="E258" s="5"/>
      <c r="I258" s="7"/>
    </row>
    <row r="259" spans="1:24" ht="12.75" customHeight="1">
      <c r="A259" s="8"/>
      <c r="B259" s="36">
        <v>-9364</v>
      </c>
      <c r="C259" s="5"/>
      <c r="D259" s="5"/>
      <c r="E259" s="5"/>
      <c r="I259" s="7"/>
    </row>
    <row r="260" spans="1:24" ht="12.75" customHeight="1">
      <c r="B260">
        <v>14734</v>
      </c>
    </row>
    <row r="261" spans="1:24" ht="12.75" customHeight="1">
      <c r="B261" s="35">
        <v>-1365</v>
      </c>
    </row>
    <row r="262" spans="1:24" ht="12.75" customHeight="1">
      <c r="B262">
        <v>1520</v>
      </c>
    </row>
    <row r="265" spans="1:24" ht="12.75" customHeight="1">
      <c r="A265" s="12" t="s">
        <v>22</v>
      </c>
      <c r="B265" s="34">
        <f>SUM(B244:B264)</f>
        <v>-12755</v>
      </c>
      <c r="C265" s="19"/>
      <c r="D265" s="19"/>
      <c r="E265" s="19"/>
      <c r="F265" s="31"/>
      <c r="G265" s="30"/>
      <c r="H265" s="30"/>
      <c r="I265" s="7"/>
      <c r="J265" s="31"/>
      <c r="K265" s="30"/>
      <c r="L265" s="30"/>
      <c r="M265" s="31"/>
      <c r="N265" s="30"/>
      <c r="O265" s="30"/>
      <c r="P265" s="31"/>
      <c r="Q265" s="30"/>
      <c r="R265" s="30"/>
      <c r="S265" s="31"/>
      <c r="T265" s="30"/>
      <c r="U265" s="30"/>
      <c r="V265" s="31"/>
      <c r="W265" s="30"/>
      <c r="X265" s="30"/>
    </row>
    <row r="266" spans="1:24" ht="12.75" customHeight="1">
      <c r="A266" s="8"/>
      <c r="B266" s="5"/>
      <c r="C266" s="5"/>
      <c r="D266" s="5"/>
      <c r="E266" s="5"/>
      <c r="I266" s="7"/>
    </row>
    <row r="267" spans="1:24" ht="12.75" customHeight="1">
      <c r="A267" s="8"/>
      <c r="B267" s="5"/>
      <c r="C267" s="5"/>
      <c r="D267" s="5"/>
      <c r="E267" s="5"/>
      <c r="I267" s="7"/>
    </row>
    <row r="268" spans="1:24" ht="12.75" customHeight="1">
      <c r="A268" s="8" t="s">
        <v>23</v>
      </c>
      <c r="B268" s="21">
        <v>-19439</v>
      </c>
      <c r="C268" s="21"/>
      <c r="D268" s="21"/>
      <c r="E268" s="21"/>
      <c r="I268" s="7"/>
    </row>
    <row r="269" spans="1:24" ht="12.75" customHeight="1">
      <c r="A269" s="8"/>
      <c r="B269" s="21">
        <v>-3959</v>
      </c>
      <c r="C269" s="21"/>
      <c r="D269" s="21"/>
      <c r="E269" s="21"/>
      <c r="I269" s="7"/>
    </row>
    <row r="270" spans="1:24" ht="12.75" customHeight="1">
      <c r="A270" s="8"/>
      <c r="B270" s="21">
        <v>-2373</v>
      </c>
      <c r="C270" s="21"/>
      <c r="D270" s="21"/>
      <c r="E270" s="21"/>
      <c r="I270" s="7"/>
    </row>
    <row r="271" spans="1:24" ht="12.75" customHeight="1">
      <c r="A271" s="8"/>
      <c r="B271" s="21">
        <v>-3391</v>
      </c>
      <c r="C271" s="21"/>
      <c r="D271" s="21"/>
      <c r="E271" s="21"/>
      <c r="I271" s="7"/>
    </row>
    <row r="272" spans="1:24" ht="12.75" customHeight="1">
      <c r="A272" s="8"/>
      <c r="B272" s="21">
        <v>-3355</v>
      </c>
      <c r="C272" s="21"/>
      <c r="D272" s="21"/>
      <c r="E272" s="21"/>
      <c r="I272" s="7"/>
    </row>
    <row r="273" spans="1:9" ht="12.75" customHeight="1">
      <c r="A273" s="8"/>
      <c r="B273" s="21">
        <v>-19069</v>
      </c>
      <c r="C273" s="21"/>
      <c r="D273" s="21"/>
      <c r="E273" s="21"/>
      <c r="I273" s="7"/>
    </row>
    <row r="274" spans="1:9" ht="12.75" customHeight="1">
      <c r="A274" s="8"/>
      <c r="B274" s="35">
        <v>-6014</v>
      </c>
      <c r="I274" s="7"/>
    </row>
    <row r="275" spans="1:9" ht="12.75" customHeight="1">
      <c r="A275" s="8"/>
      <c r="B275" s="21">
        <v>-9299</v>
      </c>
      <c r="C275" s="21"/>
      <c r="D275" s="21"/>
      <c r="E275" s="21"/>
      <c r="I275" s="7"/>
    </row>
    <row r="276" spans="1:9" ht="12.75" customHeight="1">
      <c r="A276" s="8"/>
      <c r="B276" s="21">
        <v>3818</v>
      </c>
      <c r="C276" s="21"/>
      <c r="D276" s="21"/>
      <c r="E276" s="21"/>
      <c r="I276" s="7"/>
    </row>
    <row r="277" spans="1:9" ht="12.75" customHeight="1">
      <c r="A277" s="8"/>
      <c r="B277" s="21">
        <v>18532</v>
      </c>
      <c r="C277" s="21"/>
      <c r="D277" s="21"/>
      <c r="E277" s="21"/>
      <c r="I277" s="7"/>
    </row>
    <row r="278" spans="1:9" ht="12.75" customHeight="1">
      <c r="A278" s="8"/>
      <c r="B278" s="21">
        <v>-4027</v>
      </c>
      <c r="C278" s="21"/>
      <c r="D278" s="21"/>
      <c r="E278" s="21"/>
      <c r="I278" s="7"/>
    </row>
    <row r="279" spans="1:9" ht="12.75" customHeight="1">
      <c r="A279" s="8"/>
      <c r="B279" s="21">
        <v>-2645</v>
      </c>
      <c r="C279" s="21"/>
      <c r="D279" s="21"/>
      <c r="E279" s="21"/>
      <c r="I279" s="7"/>
    </row>
    <row r="280" spans="1:9" ht="12.75" customHeight="1">
      <c r="A280" s="8"/>
      <c r="B280" s="21">
        <v>13203</v>
      </c>
      <c r="C280" s="21"/>
      <c r="D280" s="21"/>
      <c r="E280" s="21"/>
      <c r="I280" s="7"/>
    </row>
    <row r="281" spans="1:9" ht="12.75" customHeight="1">
      <c r="A281" s="8"/>
      <c r="B281" s="21">
        <v>33852</v>
      </c>
      <c r="C281" s="21"/>
      <c r="D281" s="21"/>
      <c r="E281" s="21"/>
      <c r="I281" s="7"/>
    </row>
    <row r="282" spans="1:9" ht="12.75" customHeight="1">
      <c r="A282" s="8"/>
      <c r="B282" s="21">
        <v>8539</v>
      </c>
      <c r="C282" s="21"/>
      <c r="D282" s="21"/>
      <c r="E282" s="21"/>
      <c r="I282" s="7"/>
    </row>
    <row r="283" spans="1:9" ht="12.75" customHeight="1">
      <c r="B283" s="21">
        <v>4815</v>
      </c>
      <c r="C283" s="21"/>
      <c r="D283" s="21"/>
      <c r="E283" s="21"/>
    </row>
    <row r="284" spans="1:9" ht="12.75" customHeight="1">
      <c r="B284">
        <v>2981</v>
      </c>
    </row>
    <row r="285" spans="1:9" ht="12.75" customHeight="1">
      <c r="B285" s="35">
        <v>-4818</v>
      </c>
    </row>
    <row r="286" spans="1:9" ht="12.75" customHeight="1">
      <c r="B286">
        <v>3658</v>
      </c>
    </row>
    <row r="287" spans="1:9" ht="12.75" customHeight="1">
      <c r="B287" s="35">
        <v>-4696</v>
      </c>
    </row>
    <row r="288" spans="1:9" ht="12.75" customHeight="1">
      <c r="B288" s="35">
        <v>-1008</v>
      </c>
    </row>
    <row r="289" spans="1:24" ht="12.75" customHeight="1">
      <c r="B289" s="35">
        <v>-4049</v>
      </c>
    </row>
    <row r="292" spans="1:24" ht="12.75" customHeight="1">
      <c r="A292" s="12" t="s">
        <v>24</v>
      </c>
      <c r="B292" s="19">
        <f>SUM(B268:B291)</f>
        <v>1256</v>
      </c>
      <c r="C292" s="19"/>
      <c r="D292" s="19"/>
      <c r="E292" s="19"/>
      <c r="F292" s="4"/>
      <c r="G292" s="4"/>
      <c r="H292" s="4"/>
      <c r="I292" s="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</sheetData>
  <phoneticPr fontId="6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2013-12-08T16:14:28Z</dcterms:created>
  <dcterms:modified xsi:type="dcterms:W3CDTF">2015-01-20T01:55:52Z</dcterms:modified>
</cp:coreProperties>
</file>